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<sst xmlns="http://schemas.openxmlformats.org/spreadsheetml/2006/main" count="47" uniqueCount="40">
  <si>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QUY ĐỊNH MỨC THƯỞNG NĂM HỌC 2015- 2016</t>
  </si>
  <si>
    <t>Tt</t>
  </si>
  <si>
    <t>Đối tượng</t>
  </si>
  <si>
    <t>Danh hiệu Học sinh TTXS</t>
  </si>
  <si>
    <t>Học sinh Giỏi lớp 6,7,8</t>
  </si>
  <si>
    <t>Đội cờ đỏ</t>
  </si>
  <si>
    <t>Lớp TTSX</t>
  </si>
  <si>
    <t>Giáo viên Giỏi huyện</t>
  </si>
  <si>
    <t>Giáo viên chủ nhiệm Giỏi</t>
  </si>
  <si>
    <t>Giáo viên có lớp chất lượng cao</t>
  </si>
  <si>
    <t>SL</t>
  </si>
  <si>
    <t>Định mức</t>
  </si>
  <si>
    <t>Tiền</t>
  </si>
  <si>
    <t>Vở</t>
  </si>
  <si>
    <t>Tổng</t>
  </si>
  <si>
    <t>HSG huyện 9, ĐK, đá cầu</t>
  </si>
  <si>
    <t>Học sinh</t>
  </si>
  <si>
    <t>Giải Ba ( Nam)</t>
  </si>
  <si>
    <t>GVG( Hà, N.Hương)</t>
  </si>
  <si>
    <t>7B, 8C, 6A</t>
  </si>
  <si>
    <t>GV có Học sinh Giỏi lớp 6,7,8</t>
  </si>
  <si>
    <t>Phúc, P.Hằng, Quyên</t>
  </si>
  <si>
    <t>Thành tích (Tên)</t>
  </si>
  <si>
    <t>Mai (2), V.Hương (2), Phượng(1), Phúc (2), P.Hằng (1)</t>
  </si>
  <si>
    <t>Danh hiệu HSG</t>
  </si>
  <si>
    <t>Ba(Tên GV…)</t>
  </si>
  <si>
    <t>KK(Tên GV…)</t>
  </si>
  <si>
    <t>Nhì (tên HS ……)</t>
  </si>
  <si>
    <t>Ba(Tên HS…)</t>
  </si>
  <si>
    <t>KK(Tên HS…)</t>
  </si>
  <si>
    <t>Nhất(tên HS..)</t>
  </si>
  <si>
    <t>Nhì(Tên HS..)</t>
  </si>
  <si>
    <t>Cờ đỏ(Tên HS)</t>
  </si>
  <si>
    <t>Nhì (tên GV ……)</t>
  </si>
  <si>
    <t>Nhất(tên GV..)</t>
  </si>
  <si>
    <t>Danh hiệu HSTTXS ( TBcn từ 7,5, TBm Toán, Văn từ 6,5 trở lên)</t>
  </si>
  <si>
    <t>Ba(Tên HS…), Đá cầu tính theo đội</t>
  </si>
  <si>
    <t>Lớp TT</t>
  </si>
  <si>
    <t>7C, 7A, 8A, 8B, 9B</t>
  </si>
  <si>
    <t>GV có HSG huyện 9,                      ĐK,đá cầu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</si>
</sst>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 indent="2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41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7109375" style="1" customWidth="1"/>
    <col min="2" max="2" width="24.7109375" style="1" customWidth="1"/>
    <col min="3" max="3" width="52.140625" style="1" customWidth="1"/>
    <col min="4" max="4" width="7.00390625" style="1" customWidth="1"/>
    <col min="5" max="5" width="8.140625" style="1" customWidth="1"/>
    <col min="6" max="6" width="5.8515625" style="1" customWidth="1"/>
    <col min="7" max="7" width="7.7109375" style="1" customWidth="1"/>
    <col min="8" max="8" width="8.140625" style="1" customWidth="1"/>
    <col min="9" max="16384" width="9.00390625" style="1" customWidth="1"/>
  </cols>
  <sheetData>
    <row r="1" spans="1:8" ht="18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.75">
      <c r="A2" s="15" t="s">
        <v>1</v>
      </c>
      <c r="B2" s="15" t="s">
        <v>2</v>
      </c>
      <c r="C2" s="15" t="s">
        <v>22</v>
      </c>
      <c r="D2" s="22" t="s">
        <v>10</v>
      </c>
      <c r="E2" s="20" t="s">
        <v>11</v>
      </c>
      <c r="F2" s="21"/>
      <c r="G2" s="20" t="s">
        <v>14</v>
      </c>
      <c r="H2" s="21"/>
    </row>
    <row r="3" spans="1:8" ht="13.5" customHeight="1">
      <c r="A3" s="15"/>
      <c r="B3" s="15"/>
      <c r="C3" s="15"/>
      <c r="D3" s="22"/>
      <c r="E3" s="2" t="s">
        <v>12</v>
      </c>
      <c r="F3" s="2" t="s">
        <v>13</v>
      </c>
      <c r="G3" s="2" t="s">
        <v>12</v>
      </c>
      <c r="H3" s="2" t="s">
        <v>13</v>
      </c>
    </row>
    <row r="4" spans="1:8" ht="15.75">
      <c r="A4" s="3">
        <v>1</v>
      </c>
      <c r="B4" s="4" t="s">
        <v>16</v>
      </c>
      <c r="C4" s="4" t="s">
        <v>24</v>
      </c>
      <c r="D4" s="2">
        <v>84</v>
      </c>
      <c r="E4" s="2"/>
      <c r="F4" s="2">
        <v>5</v>
      </c>
      <c r="G4" s="2">
        <f>D4*E4</f>
        <v>0</v>
      </c>
      <c r="H4" s="2">
        <f>D4*F4</f>
        <v>420</v>
      </c>
    </row>
    <row r="5" spans="1:8" ht="20.25" customHeight="1">
      <c r="A5" s="3">
        <v>2</v>
      </c>
      <c r="B5" s="4" t="s">
        <v>3</v>
      </c>
      <c r="C5" s="7" t="s">
        <v>35</v>
      </c>
      <c r="D5" s="2"/>
      <c r="E5" s="2"/>
      <c r="F5" s="2">
        <v>2</v>
      </c>
      <c r="G5" s="2">
        <f aca="true" t="shared" si="0" ref="G5:G26">D5*E5</f>
        <v>0</v>
      </c>
      <c r="H5" s="2">
        <f aca="true" t="shared" si="1" ref="H5:H26">D5*F5</f>
        <v>0</v>
      </c>
    </row>
    <row r="6" spans="1:8" ht="15.75">
      <c r="A6" s="18">
        <v>2</v>
      </c>
      <c r="B6" s="19" t="s">
        <v>15</v>
      </c>
      <c r="C6" s="4" t="s">
        <v>27</v>
      </c>
      <c r="D6" s="2">
        <v>1</v>
      </c>
      <c r="E6" s="2">
        <v>70000</v>
      </c>
      <c r="F6" s="2"/>
      <c r="G6" s="2">
        <f t="shared" si="0"/>
        <v>70000</v>
      </c>
      <c r="H6" s="2">
        <f t="shared" si="1"/>
        <v>0</v>
      </c>
    </row>
    <row r="7" spans="1:8" ht="15.75">
      <c r="A7" s="18"/>
      <c r="B7" s="19"/>
      <c r="C7" s="8" t="s">
        <v>36</v>
      </c>
      <c r="D7" s="2">
        <v>6</v>
      </c>
      <c r="E7" s="2">
        <v>50000</v>
      </c>
      <c r="F7" s="2"/>
      <c r="G7" s="2">
        <f t="shared" si="0"/>
        <v>300000</v>
      </c>
      <c r="H7" s="2">
        <f t="shared" si="1"/>
        <v>0</v>
      </c>
    </row>
    <row r="8" spans="1:8" ht="17.25" customHeight="1">
      <c r="A8" s="18"/>
      <c r="B8" s="19"/>
      <c r="C8" s="4" t="s">
        <v>29</v>
      </c>
      <c r="D8" s="2">
        <v>5</v>
      </c>
      <c r="E8" s="2">
        <v>30000</v>
      </c>
      <c r="F8" s="2"/>
      <c r="G8" s="2">
        <f t="shared" si="0"/>
        <v>150000</v>
      </c>
      <c r="H8" s="2">
        <f t="shared" si="1"/>
        <v>0</v>
      </c>
    </row>
    <row r="9" spans="1:8" ht="15.75">
      <c r="A9" s="9">
        <v>4</v>
      </c>
      <c r="B9" s="12" t="s">
        <v>4</v>
      </c>
      <c r="C9" s="4" t="s">
        <v>30</v>
      </c>
      <c r="D9" s="2">
        <v>4</v>
      </c>
      <c r="E9" s="2">
        <v>70000</v>
      </c>
      <c r="F9" s="2"/>
      <c r="G9" s="2">
        <f t="shared" si="0"/>
        <v>280000</v>
      </c>
      <c r="H9" s="2">
        <f t="shared" si="1"/>
        <v>0</v>
      </c>
    </row>
    <row r="10" spans="1:8" ht="15.75">
      <c r="A10" s="10"/>
      <c r="B10" s="13"/>
      <c r="C10" s="4" t="s">
        <v>31</v>
      </c>
      <c r="D10" s="2">
        <v>11</v>
      </c>
      <c r="E10" s="2">
        <v>50000</v>
      </c>
      <c r="F10" s="2"/>
      <c r="G10" s="2">
        <f t="shared" si="0"/>
        <v>550000</v>
      </c>
      <c r="H10" s="2">
        <f t="shared" si="1"/>
        <v>0</v>
      </c>
    </row>
    <row r="11" spans="1:8" ht="15.75">
      <c r="A11" s="10"/>
      <c r="B11" s="13"/>
      <c r="C11" s="4" t="s">
        <v>28</v>
      </c>
      <c r="D11" s="2">
        <v>17</v>
      </c>
      <c r="E11" s="2">
        <v>40000</v>
      </c>
      <c r="F11" s="2"/>
      <c r="G11" s="2">
        <f t="shared" si="0"/>
        <v>680000</v>
      </c>
      <c r="H11" s="2">
        <f t="shared" si="1"/>
        <v>0</v>
      </c>
    </row>
    <row r="12" spans="1:8" ht="15.75">
      <c r="A12" s="11"/>
      <c r="B12" s="14"/>
      <c r="C12" s="4" t="s">
        <v>29</v>
      </c>
      <c r="D12" s="2">
        <v>7</v>
      </c>
      <c r="E12" s="2">
        <v>30000</v>
      </c>
      <c r="F12" s="2"/>
      <c r="G12" s="2">
        <f t="shared" si="0"/>
        <v>210000</v>
      </c>
      <c r="H12" s="2">
        <f t="shared" si="1"/>
        <v>0</v>
      </c>
    </row>
    <row r="13" spans="1:8" ht="15.75">
      <c r="A13" s="3">
        <v>5</v>
      </c>
      <c r="B13" s="4" t="s">
        <v>5</v>
      </c>
      <c r="C13" s="4" t="s">
        <v>32</v>
      </c>
      <c r="D13" s="2">
        <v>12</v>
      </c>
      <c r="E13" s="2">
        <v>0</v>
      </c>
      <c r="F13" s="2">
        <v>2</v>
      </c>
      <c r="G13" s="2">
        <f t="shared" si="0"/>
        <v>0</v>
      </c>
      <c r="H13" s="2">
        <f t="shared" si="1"/>
        <v>24</v>
      </c>
    </row>
    <row r="14" spans="1:8" ht="15.75">
      <c r="A14" s="23">
        <v>6</v>
      </c>
      <c r="B14" s="24" t="s">
        <v>6</v>
      </c>
      <c r="C14" s="24" t="s">
        <v>19</v>
      </c>
      <c r="D14" s="25">
        <v>3</v>
      </c>
      <c r="E14" s="25">
        <v>70000</v>
      </c>
      <c r="F14" s="25"/>
      <c r="G14" s="25">
        <f t="shared" si="0"/>
        <v>210000</v>
      </c>
      <c r="H14" s="25">
        <f t="shared" si="1"/>
        <v>0</v>
      </c>
    </row>
    <row r="15" spans="1:8" ht="15.75">
      <c r="A15" s="23">
        <v>7</v>
      </c>
      <c r="B15" s="24" t="s">
        <v>37</v>
      </c>
      <c r="C15" s="24" t="s">
        <v>38</v>
      </c>
      <c r="D15" s="25">
        <v>5</v>
      </c>
      <c r="E15" s="25">
        <v>50000</v>
      </c>
      <c r="F15" s="25"/>
      <c r="G15" s="25">
        <f t="shared" si="0"/>
        <v>250000</v>
      </c>
      <c r="H15" s="25">
        <f t="shared" si="1"/>
        <v>0</v>
      </c>
    </row>
    <row r="16" spans="1:8" ht="15.75">
      <c r="A16" s="15">
        <v>8</v>
      </c>
      <c r="B16" s="16" t="s">
        <v>7</v>
      </c>
      <c r="C16" s="4" t="s">
        <v>17</v>
      </c>
      <c r="D16" s="2">
        <v>1</v>
      </c>
      <c r="E16" s="2">
        <v>300000</v>
      </c>
      <c r="F16" s="2"/>
      <c r="G16" s="2">
        <f t="shared" si="0"/>
        <v>300000</v>
      </c>
      <c r="H16" s="2">
        <f t="shared" si="1"/>
        <v>0</v>
      </c>
    </row>
    <row r="17" spans="1:8" ht="15.75">
      <c r="A17" s="15"/>
      <c r="B17" s="16"/>
      <c r="C17" s="4" t="s">
        <v>18</v>
      </c>
      <c r="D17" s="2">
        <v>2</v>
      </c>
      <c r="E17" s="2">
        <v>200000</v>
      </c>
      <c r="F17" s="2"/>
      <c r="G17" s="2">
        <f t="shared" si="0"/>
        <v>400000</v>
      </c>
      <c r="H17" s="2">
        <f t="shared" si="1"/>
        <v>0</v>
      </c>
    </row>
    <row r="18" spans="1:8" ht="15.75">
      <c r="A18" s="18">
        <v>9</v>
      </c>
      <c r="B18" s="19" t="s">
        <v>39</v>
      </c>
      <c r="C18" s="4" t="s">
        <v>33</v>
      </c>
      <c r="D18" s="2">
        <v>1</v>
      </c>
      <c r="E18" s="2">
        <v>700000</v>
      </c>
      <c r="F18" s="2"/>
      <c r="G18" s="2">
        <f t="shared" si="0"/>
        <v>700000</v>
      </c>
      <c r="H18" s="2">
        <f t="shared" si="1"/>
        <v>0</v>
      </c>
    </row>
    <row r="19" spans="1:8" ht="15.75">
      <c r="A19" s="18"/>
      <c r="B19" s="19"/>
      <c r="C19" s="4" t="s">
        <v>25</v>
      </c>
      <c r="D19" s="2">
        <v>6</v>
      </c>
      <c r="E19" s="2">
        <v>500000</v>
      </c>
      <c r="F19" s="2"/>
      <c r="G19" s="2">
        <f t="shared" si="0"/>
        <v>3000000</v>
      </c>
      <c r="H19" s="2">
        <f t="shared" si="1"/>
        <v>0</v>
      </c>
    </row>
    <row r="20" spans="1:8" ht="17.25" customHeight="1">
      <c r="A20" s="18"/>
      <c r="B20" s="19"/>
      <c r="C20" s="4" t="s">
        <v>26</v>
      </c>
      <c r="D20" s="2">
        <v>5</v>
      </c>
      <c r="E20" s="2">
        <v>300000</v>
      </c>
      <c r="F20" s="2"/>
      <c r="G20" s="2">
        <f t="shared" si="0"/>
        <v>1500000</v>
      </c>
      <c r="H20" s="2">
        <f t="shared" si="1"/>
        <v>0</v>
      </c>
    </row>
    <row r="21" spans="1:8" ht="15.75">
      <c r="A21" s="9">
        <v>10</v>
      </c>
      <c r="B21" s="12" t="s">
        <v>20</v>
      </c>
      <c r="C21" s="4" t="s">
        <v>34</v>
      </c>
      <c r="D21" s="2">
        <v>4</v>
      </c>
      <c r="E21" s="2">
        <v>70000</v>
      </c>
      <c r="F21" s="2"/>
      <c r="G21" s="2">
        <f t="shared" si="0"/>
        <v>280000</v>
      </c>
      <c r="H21" s="2">
        <f t="shared" si="1"/>
        <v>0</v>
      </c>
    </row>
    <row r="22" spans="1:8" ht="15.75">
      <c r="A22" s="10"/>
      <c r="B22" s="13"/>
      <c r="C22" s="4" t="s">
        <v>31</v>
      </c>
      <c r="D22" s="2">
        <v>11</v>
      </c>
      <c r="E22" s="2">
        <v>50000</v>
      </c>
      <c r="F22" s="2"/>
      <c r="G22" s="2">
        <f t="shared" si="0"/>
        <v>550000</v>
      </c>
      <c r="H22" s="2">
        <f t="shared" si="1"/>
        <v>0</v>
      </c>
    </row>
    <row r="23" spans="1:8" ht="15.75">
      <c r="A23" s="10"/>
      <c r="B23" s="13"/>
      <c r="C23" s="4" t="s">
        <v>25</v>
      </c>
      <c r="D23" s="2">
        <v>17</v>
      </c>
      <c r="E23" s="2">
        <v>40000</v>
      </c>
      <c r="F23" s="2"/>
      <c r="G23" s="2">
        <f t="shared" si="0"/>
        <v>680000</v>
      </c>
      <c r="H23" s="2">
        <f t="shared" si="1"/>
        <v>0</v>
      </c>
    </row>
    <row r="24" spans="1:8" ht="15.75">
      <c r="A24" s="11"/>
      <c r="B24" s="14"/>
      <c r="C24" s="4" t="s">
        <v>26</v>
      </c>
      <c r="D24" s="2">
        <v>7</v>
      </c>
      <c r="E24" s="2">
        <v>30000</v>
      </c>
      <c r="F24" s="2"/>
      <c r="G24" s="2">
        <f t="shared" si="0"/>
        <v>210000</v>
      </c>
      <c r="H24" s="2">
        <f t="shared" si="1"/>
        <v>0</v>
      </c>
    </row>
    <row r="25" spans="1:8" ht="15.75">
      <c r="A25" s="5">
        <v>11</v>
      </c>
      <c r="B25" s="4" t="s">
        <v>8</v>
      </c>
      <c r="C25" s="4" t="s">
        <v>21</v>
      </c>
      <c r="D25" s="2">
        <v>3</v>
      </c>
      <c r="E25" s="2">
        <v>200000</v>
      </c>
      <c r="F25" s="2"/>
      <c r="G25" s="2">
        <f t="shared" si="0"/>
        <v>600000</v>
      </c>
      <c r="H25" s="2">
        <f t="shared" si="1"/>
        <v>0</v>
      </c>
    </row>
    <row r="26" spans="1:8" ht="23.25" customHeight="1">
      <c r="A26" s="5">
        <v>12</v>
      </c>
      <c r="B26" s="4" t="s">
        <v>9</v>
      </c>
      <c r="C26" s="4" t="s">
        <v>23</v>
      </c>
      <c r="D26" s="2">
        <v>8</v>
      </c>
      <c r="E26" s="2">
        <v>100000</v>
      </c>
      <c r="F26" s="2"/>
      <c r="G26" s="2">
        <f t="shared" si="0"/>
        <v>800000</v>
      </c>
      <c r="H26" s="2">
        <f t="shared" si="1"/>
        <v>0</v>
      </c>
    </row>
    <row r="27" spans="1:8" ht="21" customHeight="1">
      <c r="A27" s="6">
        <v>8</v>
      </c>
      <c r="B27" s="6" t="s">
        <v>14</v>
      </c>
      <c r="C27" s="6"/>
      <c r="D27" s="6">
        <f>SUM(D4:D26)</f>
        <v>220</v>
      </c>
      <c r="E27" s="6"/>
      <c r="F27" s="6"/>
      <c r="G27" s="6">
        <f>SUM(G4:G26)</f>
        <v>11720000</v>
      </c>
      <c r="H27" s="6">
        <f>SUM(H4:H26)</f>
        <v>444</v>
      </c>
    </row>
  </sheetData>
  <sheetProtection/>
  <mergeCells count="17">
    <mergeCell ref="A18:A20"/>
    <mergeCell ref="B18:B20"/>
    <mergeCell ref="A21:A24"/>
    <mergeCell ref="B21:B24"/>
    <mergeCell ref="E2:F2"/>
    <mergeCell ref="G2:H2"/>
    <mergeCell ref="D2:D3"/>
    <mergeCell ref="A2:A3"/>
    <mergeCell ref="B2:B3"/>
    <mergeCell ref="C2:C3"/>
    <mergeCell ref="A9:A12"/>
    <mergeCell ref="B9:B12"/>
    <mergeCell ref="A16:A17"/>
    <mergeCell ref="B16:B17"/>
    <mergeCell ref="A1:H1"/>
    <mergeCell ref="A6:A8"/>
    <mergeCell ref="B6:B8"/>
  </mergeCells>
  <printOptions/>
  <pageMargins left="0.67" right="0.4" top="0.44" bottom="0.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2016-05-23T06:32:18Z</dcterms:modified>
  <cp:category/>
  <cp:version/>
  <cp:contentType/>
  <cp:contentStatus/>
</cp:coreProperties>
</file>