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Xe1" sheetId="1" r:id="rId1"/>
    <sheet name="Xe 2" sheetId="2" r:id="rId2"/>
    <sheet name="Xe 3" sheetId="3" r:id="rId3"/>
    <sheet name="Xe 4" sheetId="4" r:id="rId4"/>
    <sheet name="Xe 5" sheetId="5" r:id="rId5"/>
    <sheet name="X 6" sheetId="6" r:id="rId6"/>
    <sheet name="Xe 7" sheetId="7" r:id="rId7"/>
    <sheet name="Xe8" sheetId="8" r:id="rId8"/>
    <sheet name="6a-x" sheetId="9" r:id="rId9"/>
    <sheet name="6b-x" sheetId="10" r:id="rId10"/>
    <sheet name="6c-x" sheetId="11" r:id="rId11"/>
    <sheet name="Con giáo viên " sheetId="12" r:id="rId12"/>
    <sheet name="Xep xe" sheetId="13" r:id="rId13"/>
    <sheet name="Sheet4" sheetId="14" r:id="rId14"/>
  </sheets>
  <definedNames/>
  <calcPr fullCalcOnLoad="1"/>
</workbook>
</file>

<file path=xl/sharedStrings.xml><?xml version="1.0" encoding="utf-8"?>
<sst xmlns="http://schemas.openxmlformats.org/spreadsheetml/2006/main" count="1197" uniqueCount="449">
  <si>
    <t>Stt</t>
  </si>
  <si>
    <t>Họ và tên</t>
  </si>
  <si>
    <t>Tổng</t>
  </si>
  <si>
    <t>Số tiền</t>
  </si>
  <si>
    <t>Phạm Thị Linh</t>
  </si>
  <si>
    <t xml:space="preserve">Tổng số tiền: </t>
  </si>
  <si>
    <t xml:space="preserve">Bằng chữ: </t>
  </si>
  <si>
    <t>HIỆU TRƯỞNG</t>
  </si>
  <si>
    <t>Vũ Đình Hạnh</t>
  </si>
  <si>
    <t>Vũ Thị Hương</t>
  </si>
  <si>
    <t>Lớp</t>
  </si>
  <si>
    <t>Giáo viên chủ nhiệm</t>
  </si>
  <si>
    <t>Phạm Thị Hằng</t>
  </si>
  <si>
    <t>Nguyễn Thị Huyền</t>
  </si>
  <si>
    <t>6A</t>
  </si>
  <si>
    <t>6B</t>
  </si>
  <si>
    <t>Vũ Tiến Phúc</t>
  </si>
  <si>
    <t xml:space="preserve"> 9A</t>
  </si>
  <si>
    <t xml:space="preserve"> 9B</t>
  </si>
  <si>
    <t xml:space="preserve"> 8A</t>
  </si>
  <si>
    <t xml:space="preserve"> 8B</t>
  </si>
  <si>
    <t xml:space="preserve"> 7A</t>
  </si>
  <si>
    <t xml:space="preserve"> 7B</t>
  </si>
  <si>
    <t xml:space="preserve"> 9C</t>
  </si>
  <si>
    <t>Vũ Thị Huyền</t>
  </si>
  <si>
    <t>6C</t>
  </si>
  <si>
    <t>Nguyễn Thị Yến Nhi</t>
  </si>
  <si>
    <t>Nguyễn Thị Trà My</t>
  </si>
  <si>
    <t>Vũ Thị Linh</t>
  </si>
  <si>
    <t>Nguyễn Diệu Anh</t>
  </si>
  <si>
    <t>Vũ Thị Phương Thảo</t>
  </si>
  <si>
    <t>Vũ Văn Tân</t>
  </si>
  <si>
    <t>Nguyễn Thị Kim Ngân</t>
  </si>
  <si>
    <t>Phạm Trần Trà My</t>
  </si>
  <si>
    <t>Phạm Thanh Tùng</t>
  </si>
  <si>
    <t>Trần Bình Minh</t>
  </si>
  <si>
    <t>Đỗ Tiến Luận</t>
  </si>
  <si>
    <t>Trần Thị Mỹ Duyên</t>
  </si>
  <si>
    <t>Vũ Ngọc Diễm</t>
  </si>
  <si>
    <t>Vũ Trọng Thưởng</t>
  </si>
  <si>
    <t>Tô Thị Phương Nhi</t>
  </si>
  <si>
    <t>Phạm Thị Thảo Nguyên</t>
  </si>
  <si>
    <t>Trần Thị Lan Hương</t>
  </si>
  <si>
    <t>Vũ Xuân Hoàng</t>
  </si>
  <si>
    <t>Nguyễn Duy Mạnh</t>
  </si>
  <si>
    <t>Vũ Quốc Dương</t>
  </si>
  <si>
    <t>Nguyễn Quang Được</t>
  </si>
  <si>
    <t>Hoàng Đức</t>
  </si>
  <si>
    <t>Nguyễn Văn Quyền</t>
  </si>
  <si>
    <t>Trần Văn Nghĩa</t>
  </si>
  <si>
    <t>Nguyễn Thái Hoàng</t>
  </si>
  <si>
    <t>GIÁO VIÊN CHỦ NHIỆM</t>
  </si>
  <si>
    <t>Vũ Thị Yến Chi</t>
  </si>
  <si>
    <t>Trần Thị Như</t>
  </si>
  <si>
    <t>Nguyễn Văn Hoàng</t>
  </si>
  <si>
    <t>Phạm Thị Xuân</t>
  </si>
  <si>
    <t>Phạm Việt Hà</t>
  </si>
  <si>
    <t>Đỗ Thị Lan Anh</t>
  </si>
  <si>
    <t>Đoàn Phúc Lâm</t>
  </si>
  <si>
    <t>Vũ Đình Phi Trường</t>
  </si>
  <si>
    <t>Hà Thị Xuân Mai</t>
  </si>
  <si>
    <t>Vũ Thị Trang</t>
  </si>
  <si>
    <t>Vũ Xuân Tân</t>
  </si>
  <si>
    <t>Phạm Thị Ngân</t>
  </si>
  <si>
    <t>Vũ Đại Phát</t>
  </si>
  <si>
    <t>Trịnh Đức Đạt</t>
  </si>
  <si>
    <t>Phạm Văn Đông</t>
  </si>
  <si>
    <t>Phạm Thị Vân Anh</t>
  </si>
  <si>
    <t>Phạm Thế Anh</t>
  </si>
  <si>
    <t>Tống Hải Duy</t>
  </si>
  <si>
    <t>Đặng Thị Phương</t>
  </si>
  <si>
    <t>Vũ Thị Anh Thư</t>
  </si>
  <si>
    <t>Phạm Văn Đăng</t>
  </si>
  <si>
    <t>Nguyễn Văn Minh</t>
  </si>
  <si>
    <t>Trần Trọng Hoàng</t>
  </si>
  <si>
    <t>Đỗ Văn Hoàng</t>
  </si>
  <si>
    <t>Hoàng Quang Thái</t>
  </si>
  <si>
    <t>Nguyễn Thị Hoa</t>
  </si>
  <si>
    <t>Phạm Đức Anh</t>
  </si>
  <si>
    <t>Trần Tuấn Anh</t>
  </si>
  <si>
    <t>Hoàng Thị Diễm</t>
  </si>
  <si>
    <t>Nguyễn Thị Phương</t>
  </si>
  <si>
    <t>Vũ Thị Khánh Linh</t>
  </si>
  <si>
    <t>Vũ Bá Nam</t>
  </si>
  <si>
    <t>Vũ Thị Tâm</t>
  </si>
  <si>
    <t>Vũ Phương Thảo</t>
  </si>
  <si>
    <t>Phạm Thị Sao Mai</t>
  </si>
  <si>
    <t>Hoàng Thị Quỳnh Anh</t>
  </si>
  <si>
    <t>Trần Trọng Tiến</t>
  </si>
  <si>
    <t>Đặng Quang Thế</t>
  </si>
  <si>
    <t>Hoàng Thị Ngọc Lan</t>
  </si>
  <si>
    <t>Tô Hoài Việt</t>
  </si>
  <si>
    <t>Đoàn Minh Phi</t>
  </si>
  <si>
    <t>Lê Công Cường</t>
  </si>
  <si>
    <t>Hà Thị Dung</t>
  </si>
  <si>
    <t>Nguyễn Thị Thủy</t>
  </si>
  <si>
    <t>Đào Thị Quyên</t>
  </si>
  <si>
    <t>Trần Minh Chiển</t>
  </si>
  <si>
    <t>Nguyễn Văn Đoan</t>
  </si>
  <si>
    <t>Phạm Tuấn Anh</t>
  </si>
  <si>
    <t>Nguyễn Văn Thi</t>
  </si>
  <si>
    <t>Vũ Văn Duy</t>
  </si>
  <si>
    <t>Trần Minh Chính</t>
  </si>
  <si>
    <t>Vũ Đức Hưng</t>
  </si>
  <si>
    <t>Vũ Xuân Duy</t>
  </si>
  <si>
    <t>Hà Đức Hiếu</t>
  </si>
  <si>
    <t>Vũ Thị Hoa</t>
  </si>
  <si>
    <t>Vũ Xuân Đạt</t>
  </si>
  <si>
    <t>Nguyễn Minh Tuấn</t>
  </si>
  <si>
    <t>Vũ Thị Huệ</t>
  </si>
  <si>
    <t>Phạm Văn Duyệt</t>
  </si>
  <si>
    <t>Trần Thị Phương</t>
  </si>
  <si>
    <t>Vũ Văn Cường</t>
  </si>
  <si>
    <t>Nguyễn Minh Trang Đài</t>
  </si>
  <si>
    <t>Vũ Thị Lan Hương</t>
  </si>
  <si>
    <t>Phạm Hồng Hà</t>
  </si>
  <si>
    <t>Trần Thu Hồng</t>
  </si>
  <si>
    <t>Nguyễn Thị Trúc</t>
  </si>
  <si>
    <t>Trần Thị Phượng Anh</t>
  </si>
  <si>
    <t>Trần Việt Anh</t>
  </si>
  <si>
    <t>Nguyễn Thị Quỳnh</t>
  </si>
  <si>
    <t>Trần Thị Thu Huyền</t>
  </si>
  <si>
    <t>Vũ Phúc Văn</t>
  </si>
  <si>
    <t>Trần Huyền Trang</t>
  </si>
  <si>
    <t>Lê Trung Nghĩa</t>
  </si>
  <si>
    <t>Trần Thị Huyền Trang</t>
  </si>
  <si>
    <t>Bùi Thị Mai Hoa</t>
  </si>
  <si>
    <t>Nguyễn Văn Thành</t>
  </si>
  <si>
    <t>Hoàng Thế Uy</t>
  </si>
  <si>
    <t>Nguyễn Thị Vân Trang</t>
  </si>
  <si>
    <t>Phạm Hải An</t>
  </si>
  <si>
    <t>Nguyễn Văn Đạt</t>
  </si>
  <si>
    <t>Đỗ Thị Mai</t>
  </si>
  <si>
    <t>Vũ Thị Oanh</t>
  </si>
  <si>
    <t>Trần Duy Gia Phong</t>
  </si>
  <si>
    <t>Phạm Khắc Dương</t>
  </si>
  <si>
    <t>Đào Thị Quỳnh Hương</t>
  </si>
  <si>
    <t>Nguyễn Văn Xoan</t>
  </si>
  <si>
    <t>Vũ Đình Đạt</t>
  </si>
  <si>
    <t>Trần Vũ Đức Anh</t>
  </si>
  <si>
    <t>Nguyễn Đăng Quang</t>
  </si>
  <si>
    <t>Nguyễn Thị Mỹ Dung</t>
  </si>
  <si>
    <t>Phạm Thu Hà</t>
  </si>
  <si>
    <t>Đào Quang Tới</t>
  </si>
  <si>
    <t>Nguyễn Thị Ngọc Bình</t>
  </si>
  <si>
    <t>Phạm Hà Anh</t>
  </si>
  <si>
    <t>Vũ Thị Việt Anh</t>
  </si>
  <si>
    <t>Nguyễn Thị Hương</t>
  </si>
  <si>
    <t>Nguyễn Văn Minh Quang</t>
  </si>
  <si>
    <t>Trần Văn Tước</t>
  </si>
  <si>
    <t>Vũ Thị Phương Anh</t>
  </si>
  <si>
    <t>Vũ Thị Quỳnh Chi</t>
  </si>
  <si>
    <t>Vũ Tuấn Anh</t>
  </si>
  <si>
    <t>Trần Văn Đà</t>
  </si>
  <si>
    <t>Nguyễn Đông Đông</t>
  </si>
  <si>
    <t>Nguyễn Tiến Dũng</t>
  </si>
  <si>
    <t>Vũ Bá Hội</t>
  </si>
  <si>
    <t>Vũ Thị Ngọc</t>
  </si>
  <si>
    <t>Vũ Văn Phi</t>
  </si>
  <si>
    <t>Đào Văn Bắc</t>
  </si>
  <si>
    <t>Vũ Xuân Bắc</t>
  </si>
  <si>
    <t>Vũ Bá Bách</t>
  </si>
  <si>
    <t>Phạm Khắc Duy</t>
  </si>
  <si>
    <t>Phạm Hoàng Anh</t>
  </si>
  <si>
    <t>Nguyễn Thị Thúy Hảo</t>
  </si>
  <si>
    <t>Nguyễn Văn Thiên</t>
  </si>
  <si>
    <t>Tô Quân Anh</t>
  </si>
  <si>
    <t>Vũ Xuân Diện</t>
  </si>
  <si>
    <t>Đỗ Đức Chuẩn</t>
  </si>
  <si>
    <t>Vũ Thị Huyền Trang</t>
  </si>
  <si>
    <t>Vũ Thanh Thúy</t>
  </si>
  <si>
    <t>Trần Thùy Trang</t>
  </si>
  <si>
    <t>Nguyễn Thị Hiền</t>
  </si>
  <si>
    <t>Đỗ Thị Anh Thư</t>
  </si>
  <si>
    <t>Phạm Văn Đạo</t>
  </si>
  <si>
    <t>Nguyễn Văn Hiếu</t>
  </si>
  <si>
    <t>Nguyễn Ngọc Hiệp</t>
  </si>
  <si>
    <t>Nguyễn Thi Mỹ Dung</t>
  </si>
  <si>
    <t>Phạm Minh Hiếu</t>
  </si>
  <si>
    <t>Vũ Hải Đăng</t>
  </si>
  <si>
    <t>Nguyễn Thảo Vy</t>
  </si>
  <si>
    <t>Trần Thị Thu Phương</t>
  </si>
  <si>
    <t>Phạm Khánh Vân</t>
  </si>
  <si>
    <t>Vũ Bá Diện</t>
  </si>
  <si>
    <t>Nguyễn Phương Anh</t>
  </si>
  <si>
    <t>Lưu Hà Trang</t>
  </si>
  <si>
    <t>Trần Đình Tâm</t>
  </si>
  <si>
    <t>Vũ Văn Trưởng</t>
  </si>
  <si>
    <t>Tô Đức Đạo</t>
  </si>
  <si>
    <t>Phạm Đình Phúc</t>
  </si>
  <si>
    <t>Vũ Hà Trang</t>
  </si>
  <si>
    <t>Hoàng Tuấn Anh</t>
  </si>
  <si>
    <t>Vũ Thị Ánh</t>
  </si>
  <si>
    <t>Tô Hoàng Anh</t>
  </si>
  <si>
    <t>Phạm Quỳnh Anh</t>
  </si>
  <si>
    <t>Vũ Văn Hiếu</t>
  </si>
  <si>
    <t>Tăng Thị Huệ</t>
  </si>
  <si>
    <t>Nguyễn Thị Châm Anh</t>
  </si>
  <si>
    <t>Trần Thị Diễm Quỳnh</t>
  </si>
  <si>
    <t>Hoàng Văn Lương</t>
  </si>
  <si>
    <t>Đoàn Thị Un Chin</t>
  </si>
  <si>
    <t>Vũ Công Minh</t>
  </si>
  <si>
    <t>Phạm Thành Đạt</t>
  </si>
  <si>
    <t>Nguyễn Đức Nhật</t>
  </si>
  <si>
    <t>Nguyễn Thị Tú Anh</t>
  </si>
  <si>
    <t>Phạm Văn Quyến</t>
  </si>
  <si>
    <t>Đỗ Thị Hương</t>
  </si>
  <si>
    <t>Nguyễn Công Mạnh</t>
  </si>
  <si>
    <t>Phạm Minh Tân</t>
  </si>
  <si>
    <t>Nguyễn Tùng Lâm</t>
  </si>
  <si>
    <t>Vũ Văn Đạo</t>
  </si>
  <si>
    <t>Trần Văn Chỉnh</t>
  </si>
  <si>
    <t>Vũ Bá Huy</t>
  </si>
  <si>
    <t>Nguyễn Quang Huy</t>
  </si>
  <si>
    <t>Vũ Thị Hồng Hạnh</t>
  </si>
  <si>
    <t>Nguyễn Văn Duy</t>
  </si>
  <si>
    <t>Trần Trọng Kiệt</t>
  </si>
  <si>
    <t>Vũ Xuân Tường</t>
  </si>
  <si>
    <t>Vũ Xuân Khánh</t>
  </si>
  <si>
    <t>Hoàng Hữu Tùng Anh</t>
  </si>
  <si>
    <t>Nguyễn Tuấn Phi</t>
  </si>
  <si>
    <t>Trần Mai Anh Đào</t>
  </si>
  <si>
    <t>Vũ Ngọc Điệp</t>
  </si>
  <si>
    <t>Phạm Thị Thúy Nga</t>
  </si>
  <si>
    <t>Trần Văn Thế</t>
  </si>
  <si>
    <t>Nguyễn Văn Lâm</t>
  </si>
  <si>
    <t>Vũ Hải Long</t>
  </si>
  <si>
    <t>Trần Văn Vinh</t>
  </si>
  <si>
    <t>Trần Huy Đạt</t>
  </si>
  <si>
    <t>Vũ Thị Huyền Anh</t>
  </si>
  <si>
    <t>Nguyễn Hoàng Dũng</t>
  </si>
  <si>
    <t>Hoàng Ngọc Nhi</t>
  </si>
  <si>
    <t>Phạm Thị Khánh Linh</t>
  </si>
  <si>
    <t>Phạm Đức Duy</t>
  </si>
  <si>
    <t>Vũ Đình Tùng</t>
  </si>
  <si>
    <t>Trần Thị Ngọc Anh</t>
  </si>
  <si>
    <t>Lê Minh Nguyệt</t>
  </si>
  <si>
    <t>Tăng Đức Dũng</t>
  </si>
  <si>
    <t>Nguyễn Văn Vũ</t>
  </si>
  <si>
    <t>Trần Thị Phương Uyên</t>
  </si>
  <si>
    <t>Phạm Thị Giang</t>
  </si>
  <si>
    <t>Vũ Danh Hải</t>
  </si>
  <si>
    <t>Vũ Thị Khánh Dương</t>
  </si>
  <si>
    <t>Phạm Văn Hiệu</t>
  </si>
  <si>
    <t>Trần Thị Mai Anh</t>
  </si>
  <si>
    <t>Nguyễn Thị Khánh Linh</t>
  </si>
  <si>
    <t>Vũ Xuân Quốc Bảo</t>
  </si>
  <si>
    <t>Trần Duy Công</t>
  </si>
  <si>
    <t>Trần Duy Gia Huy</t>
  </si>
  <si>
    <t>Vũ Hoàng Tú Uyên</t>
  </si>
  <si>
    <t>Trần Trung Kiên</t>
  </si>
  <si>
    <t>Hoàng Anh Kiệt</t>
  </si>
  <si>
    <t>Trần Trọng Nhật Anh</t>
  </si>
  <si>
    <t>Vũ Thị Nhiên</t>
  </si>
  <si>
    <t>Trần Trung Hiếu</t>
  </si>
  <si>
    <t>Vũ Đình Quang Minh</t>
  </si>
  <si>
    <t>Nguyễn Thị Khánh Hà</t>
  </si>
  <si>
    <t>Nguyễn Văn Hưng</t>
  </si>
  <si>
    <t>Trần Kim Oanh</t>
  </si>
  <si>
    <t>Tô Anh Tuấn</t>
  </si>
  <si>
    <t>Triệu Quang Cường</t>
  </si>
  <si>
    <t>Nguyễn Trần Bình An</t>
  </si>
  <si>
    <t>Phạm Văn Dũng</t>
  </si>
  <si>
    <t>Vũ Xuân Minh Đức</t>
  </si>
  <si>
    <t>Vũ Minh Đức</t>
  </si>
  <si>
    <t>Trần Đức Anh</t>
  </si>
  <si>
    <t>Nguyễn Đức Minh</t>
  </si>
  <si>
    <t>Nguyễn Thị Việt Anh</t>
  </si>
  <si>
    <t>Hà Thị Hải Duyên</t>
  </si>
  <si>
    <t>Hoàng Văn Công</t>
  </si>
  <si>
    <t>Vũ Minh Dũng</t>
  </si>
  <si>
    <t>Trịnh Đình Phúc</t>
  </si>
  <si>
    <t>Vũ Đức Tài</t>
  </si>
  <si>
    <t>Trần Thị Yến Chi</t>
  </si>
  <si>
    <t>Vũ Xuân Đăng</t>
  </si>
  <si>
    <t>Nguyễn Văn Thanh</t>
  </si>
  <si>
    <t>Lê Vũ Hải Yến</t>
  </si>
  <si>
    <t>Nguyễn Minh Long</t>
  </si>
  <si>
    <t>Nguyễn Văn Sơn</t>
  </si>
  <si>
    <t>Tô Thị Thúy</t>
  </si>
  <si>
    <t>Vũ Mai Anh</t>
  </si>
  <si>
    <t>Vũ Văn Hiệu</t>
  </si>
  <si>
    <t>Tô Thị Mai Phương</t>
  </si>
  <si>
    <t>Vũ Thị Mai Anh</t>
  </si>
  <si>
    <t>Trần Ngọc Minh Anh</t>
  </si>
  <si>
    <t>Đoàn Văn Thiên</t>
  </si>
  <si>
    <t>Nguyễn Thị Ngọc Lan</t>
  </si>
  <si>
    <t>Hoàng Văn Minh</t>
  </si>
  <si>
    <t>Lê Trần Việt Anh</t>
  </si>
  <si>
    <t>Lê Vũ Hoàng Minh</t>
  </si>
  <si>
    <t>Trần Tấn Minh</t>
  </si>
  <si>
    <t>Vũ Thị Thanh Loan</t>
  </si>
  <si>
    <t>Nguyễn Ngọc Thắng</t>
  </si>
  <si>
    <t>Vũ Xuân Bền</t>
  </si>
  <si>
    <t>Vũ Tùng Dương</t>
  </si>
  <si>
    <t>Vũ Minh Khiêm</t>
  </si>
  <si>
    <t>Hoàng Văn Duy</t>
  </si>
  <si>
    <t>Vũ Minh Quân</t>
  </si>
  <si>
    <t>Nguyễn Phương Nga</t>
  </si>
  <si>
    <t>Vũ Liên Đăng</t>
  </si>
  <si>
    <t>Vũ Hải Anh</t>
  </si>
  <si>
    <t>Vũ Diệu Linh</t>
  </si>
  <si>
    <t>Trần Thị Vân Anh</t>
  </si>
  <si>
    <t>Nguyễn Thị Quỳnh Dương</t>
  </si>
  <si>
    <t>Nguyễn Trần Lan Anh</t>
  </si>
  <si>
    <t>Vũ Đình Tùng Anh</t>
  </si>
  <si>
    <t>Hồ Thị Huế</t>
  </si>
  <si>
    <t>Lê Thị Lan Anh</t>
  </si>
  <si>
    <t>Vũ Thị Ngọc Ánh</t>
  </si>
  <si>
    <t>Tô Mai Anh</t>
  </si>
  <si>
    <t>Phạm Ngọc Anh</t>
  </si>
  <si>
    <t>Hà Thị Duyên</t>
  </si>
  <si>
    <t>Nguyễn Thị Trà Giang</t>
  </si>
  <si>
    <t>Nguyễn Cẩm Ly</t>
  </si>
  <si>
    <t>Phạm Vũ Tuấn Anh</t>
  </si>
  <si>
    <t>Tăng Thị Thu Hằng</t>
  </si>
  <si>
    <t>Phạm T Thanh Tâm</t>
  </si>
  <si>
    <t>Phạm Văn Thắng</t>
  </si>
  <si>
    <t>Vũ Thị Minh Thư</t>
  </si>
  <si>
    <t>Trần Thị Phương Anh</t>
  </si>
  <si>
    <t>Võ Thúy Hà</t>
  </si>
  <si>
    <t>Nguyễn Khôi Nguyên</t>
  </si>
  <si>
    <t>Hà Việt Pháp</t>
  </si>
  <si>
    <t>Trần Trọng Quang Thắng</t>
  </si>
  <si>
    <t>Phạm Minh Tiệp</t>
  </si>
  <si>
    <t>Hoàng Thế Anh</t>
  </si>
  <si>
    <t>Vũ Thế Anh</t>
  </si>
  <si>
    <t>Vũ Thị Ngọc Diệp</t>
  </si>
  <si>
    <t>Nguyễn Kim Ngân</t>
  </si>
  <si>
    <t>Phạm Quyền Anh</t>
  </si>
  <si>
    <t>Phạm Thế Duyệt</t>
  </si>
  <si>
    <t>7C</t>
  </si>
  <si>
    <t>Nguyễn Thị Lan</t>
  </si>
  <si>
    <t xml:space="preserve">Phạm Văn Nguyên </t>
  </si>
  <si>
    <t>Lê Tiến Dũng</t>
  </si>
  <si>
    <t>Lương Thị Tuyết Mai</t>
  </si>
  <si>
    <t>Vương T. Khánh Huyền</t>
  </si>
  <si>
    <t>Nguyễn  Đan Trường</t>
  </si>
  <si>
    <t>Vương T Khánh Linh</t>
  </si>
  <si>
    <t>Trần Trọng Huynh</t>
  </si>
  <si>
    <t>Nguyễn Văn Nam</t>
  </si>
  <si>
    <t>Vũ Thi Phương Anh</t>
  </si>
  <si>
    <t>Trần Văn Lâm</t>
  </si>
  <si>
    <t>Ghi chú</t>
  </si>
  <si>
    <t>DANH SÁCH HỌC SINH LỚP 6A THAM QUAN THỰC TẾ LĂNG BÁC-QUỐC TỬ GIÁM</t>
  </si>
  <si>
    <t>DANH SÁCH HỌC SINH LỚP 6B THAM QUAN THỰC TẾ LĂNG BÁC-QUỐC TỬ GIÁM</t>
  </si>
  <si>
    <t>DANH SÁCH HỌC SINH LỚP 6C THAM QUAN THỰC TẾ LĂNG BÁC-QUỐC TỬ GIÁM</t>
  </si>
  <si>
    <t>Vũ Thị Thơ</t>
  </si>
  <si>
    <t xml:space="preserve">Nguyễn Thị Thu Hương </t>
  </si>
  <si>
    <t xml:space="preserve">Đỗ Trung Đức </t>
  </si>
  <si>
    <t xml:space="preserve">Vũ Bá Hiếu </t>
  </si>
  <si>
    <t>DANH SÁCH CON GIÁO VIÊN THAM QUAN THỰC TẾ LĂNG BÁC-QUỐC TỬ GIÁM</t>
  </si>
  <si>
    <t xml:space="preserve">Lê Minh Nhật </t>
  </si>
  <si>
    <t xml:space="preserve">Con cô Vũ Hương </t>
  </si>
  <si>
    <t xml:space="preserve">Nguyễn Trọng Khánh </t>
  </si>
  <si>
    <t xml:space="preserve">Con cô N Hương </t>
  </si>
  <si>
    <t xml:space="preserve">Vũ Thị Huyền </t>
  </si>
  <si>
    <t xml:space="preserve">Vũ Thị Ngọc Hân </t>
  </si>
  <si>
    <t xml:space="preserve">Con thầy Phúc </t>
  </si>
  <si>
    <t>Vũ Thị Nhật Linh</t>
  </si>
  <si>
    <t>Con cô V.Huyền</t>
  </si>
  <si>
    <t>Phạm Thị Gọn</t>
  </si>
  <si>
    <t>Phạm Vũ Trà My</t>
  </si>
  <si>
    <t xml:space="preserve">Con thầy Hiếu </t>
  </si>
  <si>
    <t xml:space="preserve">Lê Hải Trang </t>
  </si>
  <si>
    <t>Con cô Linh</t>
  </si>
  <si>
    <t>Lê Xuân Hoàng</t>
  </si>
  <si>
    <t>Phạm Văn Hiếu</t>
  </si>
  <si>
    <t xml:space="preserve">Đoàn Đình Đức Anh </t>
  </si>
  <si>
    <t>Trần Gia Huy</t>
  </si>
  <si>
    <t>Con cô Mai</t>
  </si>
  <si>
    <t>Cháu cô Mai</t>
  </si>
  <si>
    <t xml:space="preserve">Phạm Thị Thảo </t>
  </si>
  <si>
    <t>Nguyễn Thị Dảo</t>
  </si>
  <si>
    <t>Con thầy Phúc</t>
  </si>
  <si>
    <t xml:space="preserve">Con cô Huyền </t>
  </si>
  <si>
    <t>Con cô Hương</t>
  </si>
  <si>
    <t>Con thầy Hiếu</t>
  </si>
  <si>
    <t>Con cô Phượng</t>
  </si>
  <si>
    <t>Tạ Đình Đức</t>
  </si>
  <si>
    <t>Hoàng Văn Đăng</t>
  </si>
  <si>
    <t>Vũ Thị Thu Huyền</t>
  </si>
  <si>
    <t>Đỗ Xuân Huy</t>
  </si>
  <si>
    <t>Nguyễn Thu Hương</t>
  </si>
  <si>
    <t>Vũ Thị Phượng</t>
  </si>
  <si>
    <t>Tô Minh Phương</t>
  </si>
  <si>
    <t>Vũ Thị Yến</t>
  </si>
  <si>
    <t>Vũ Đình Hà</t>
  </si>
  <si>
    <t>Trần Trọng Đăng</t>
  </si>
  <si>
    <t>Trần Thị Huyền Anh</t>
  </si>
  <si>
    <t>Xe1</t>
  </si>
  <si>
    <t>Xe2</t>
  </si>
  <si>
    <t>Xe3</t>
  </si>
  <si>
    <t>Xe4</t>
  </si>
  <si>
    <t>Xe5</t>
  </si>
  <si>
    <t>Xe6</t>
  </si>
  <si>
    <t>Xe7</t>
  </si>
  <si>
    <t>Xe8</t>
  </si>
  <si>
    <t>GV</t>
  </si>
  <si>
    <t>PH</t>
  </si>
  <si>
    <t>TS</t>
  </si>
  <si>
    <t>Tổng HS</t>
  </si>
  <si>
    <t>Vũ Xuân Tuấn</t>
  </si>
  <si>
    <t>Nhiệm vụ</t>
  </si>
  <si>
    <t>Xe số</t>
  </si>
  <si>
    <t>Họ và tên GV, PH</t>
  </si>
  <si>
    <t>x</t>
  </si>
  <si>
    <t>Vụ Thị Phượng</t>
  </si>
  <si>
    <t>Vũ Thi Hương</t>
  </si>
  <si>
    <t>Vũ Thiị Thơ</t>
  </si>
  <si>
    <t>Vũ Thị Lan</t>
  </si>
  <si>
    <t>Tổng xe</t>
  </si>
  <si>
    <t>Nguyễn Bá Hải Nam</t>
  </si>
  <si>
    <t>Con cô Lan</t>
  </si>
  <si>
    <t>Hoàng Thị Huế</t>
  </si>
  <si>
    <t>Năm sinh</t>
  </si>
  <si>
    <t>Hoàng Thị Huế (PH)</t>
  </si>
  <si>
    <t>Tô Minh Phương (PH)</t>
  </si>
  <si>
    <t>Đỗ Xuân Huy(PH)</t>
  </si>
  <si>
    <t>9A</t>
  </si>
  <si>
    <t>3A</t>
  </si>
  <si>
    <t>2A</t>
  </si>
  <si>
    <t>9B</t>
  </si>
  <si>
    <t>MN</t>
  </si>
  <si>
    <t>9C</t>
  </si>
  <si>
    <t>8A</t>
  </si>
  <si>
    <t>HT</t>
  </si>
  <si>
    <t>8B</t>
  </si>
  <si>
    <t>7A</t>
  </si>
  <si>
    <t>5A</t>
  </si>
  <si>
    <t>7B</t>
  </si>
  <si>
    <t>1B</t>
  </si>
  <si>
    <t>1A</t>
  </si>
  <si>
    <t>TỔNG HỢP XẾP XE ĐI THAM QUAN LĂNG BÁC</t>
  </si>
  <si>
    <t>DANH SÁCH HỌC SINH XE SÔ 3 THAM QUAN  LĂNG BÁC-QUỐC TỬ GIÁM</t>
  </si>
  <si>
    <t>DANH SÁCH HỌC SINH XE SÔ 2 THAM QUAN  LĂNG BÁC-QUỐC TỬ GIÁM</t>
  </si>
  <si>
    <t>DANH SÁCH HỌC SINH XE SÔ 1 THAM QUAN  LĂNG BÁC-QUỐC TỬ GIÁM</t>
  </si>
  <si>
    <t>DANH SÁCH HỌC SINH XE SÔ 4 THAM QUAN  LĂNG BÁC-QUỐC TỬ GIÁM</t>
  </si>
  <si>
    <t>DANH SÁCH HỌC SINH XE SÔ 5 THAM QUAN  LĂNG BÁC-QUỐC TỬ GIÁM</t>
  </si>
  <si>
    <t>Nguyễn Thị Linh</t>
  </si>
  <si>
    <t>DANH SÁCH HỌC SINH XE SỐ 6 THAM QUAN  LĂNG BÁC-QUỐC TỬ GIÁM</t>
  </si>
  <si>
    <t>DANH SÁCH HỌC SINH XE SÔ 7 THAM QUAN  LĂNG BÁC-QUỐC TỬ GIÁM</t>
  </si>
  <si>
    <t>DANH SÁCH HỌC SINH XE SÔ 8 THAM QUAN LĂNG BÁC-QUỐC TỬ GIÁM</t>
  </si>
  <si>
    <t>Xếp chỗ, kiểm diện: K6 ngồi trên, K9 dưới</t>
  </si>
  <si>
    <t>Xếp chỗ, kiểm diện: K6 ngồi trên, K8 dưới</t>
  </si>
  <si>
    <t>Trần Thu Hương</t>
  </si>
  <si>
    <t>Vũ Bá Hải Nam</t>
  </si>
  <si>
    <r>
      <rPr>
        <b/>
        <sz val="12"/>
        <rFont val="Times New Roman"/>
        <family val="1"/>
      </rPr>
      <t>Hướng dẫn công việc tham quan: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Bước 1</t>
    </r>
    <r>
      <rPr>
        <sz val="12"/>
        <rFont val="Times New Roman"/>
        <family val="1"/>
      </rPr>
      <t xml:space="preserve">: GVCN 9a đến 7c lấy danh sách tương ứng từ xe 1 đến xe 8. Lớp 6 in theo lớp
</t>
    </r>
    <r>
      <rPr>
        <b/>
        <sz val="12"/>
        <rFont val="Times New Roman"/>
        <family val="1"/>
      </rPr>
      <t>Bước 2</t>
    </r>
    <r>
      <rPr>
        <sz val="12"/>
        <rFont val="Times New Roman"/>
        <family val="1"/>
      </rPr>
      <t xml:space="preserve">: GVCN thông báo cho HS biết: Ngồi xe sô mấy; lịch tập trung.
</t>
    </r>
    <r>
      <rPr>
        <b/>
        <sz val="12"/>
        <rFont val="Times New Roman"/>
        <family val="1"/>
      </rPr>
      <t>Bước 3</t>
    </r>
    <r>
      <rPr>
        <sz val="12"/>
        <rFont val="Times New Roman"/>
        <family val="1"/>
      </rPr>
      <t xml:space="preserve">: Lịch trình tham quan:
- 6h25: HS tập trung tại sân trường theo xe, 2 hàng dọc, lớp 6, Tiểu học trên, lớp 7 (8,9) dưới, GVCN kiểm diện học sinh và chốt với phụ trách xe của công ty
- 6h35: Dẫn đoàn ra xe đỗ khu Tiểu học (cuối hàng đi trước, lên xe ngồi cuối)
- 6h45- 7h00: GVCN kiểm diện HS lần cuối, nhận đồ ăn vặt vào xe.
- 7h05-9h00: Xuất phát đi Lăng Bác
</t>
    </r>
  </si>
  <si>
    <t>HiỆU TRƯỞNG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</si>
</sst>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"/>
    <numFmt numFmtId="179" formatCode="0.00000"/>
    <numFmt numFmtId="180" formatCode="0_);\(0\)"/>
    <numFmt numFmtId="181" formatCode="0.0_);\(0.0\)"/>
    <numFmt numFmtId="182" formatCode="0_);[Red]\(0\)"/>
  </numFmts>
  <fonts count="5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3"/>
      <color indexed="8"/>
      <name val="Cambria"/>
      <family val="1"/>
    </font>
    <font>
      <sz val="14"/>
      <color indexed="8"/>
      <name val="Times New Roman"/>
      <family val="1"/>
    </font>
    <font>
      <sz val="14"/>
      <color indexed="6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3"/>
      <color rgb="FF000000"/>
      <name val="Cambria"/>
      <family val="1"/>
    </font>
    <font>
      <sz val="12"/>
      <color theme="3" tint="0.39998000860214233"/>
      <name val="Times New Roman"/>
      <family val="1"/>
    </font>
    <font>
      <sz val="14"/>
      <color theme="1"/>
      <name val="Times New Roman"/>
      <family val="1"/>
    </font>
    <font>
      <sz val="14"/>
      <color theme="3" tint="0.39998000860214233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 horizontal="center" wrapText="1"/>
    </xf>
    <xf numFmtId="3" fontId="1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28" fillId="34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34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28" fillId="35" borderId="0" xfId="0" applyFont="1" applyFill="1" applyAlignment="1">
      <alignment/>
    </xf>
    <xf numFmtId="0" fontId="46" fillId="34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/>
    </xf>
    <xf numFmtId="0" fontId="47" fillId="34" borderId="10" xfId="0" applyFont="1" applyFill="1" applyBorder="1" applyAlignment="1">
      <alignment wrapText="1"/>
    </xf>
    <xf numFmtId="0" fontId="48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7" fillId="34" borderId="12" xfId="0" applyFont="1" applyFill="1" applyBorder="1" applyAlignment="1">
      <alignment wrapText="1"/>
    </xf>
    <xf numFmtId="0" fontId="47" fillId="34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3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47" fillId="34" borderId="12" xfId="0" applyFont="1" applyFill="1" applyBorder="1" applyAlignment="1">
      <alignment wrapText="1"/>
    </xf>
    <xf numFmtId="0" fontId="5" fillId="34" borderId="12" xfId="0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28" fillId="34" borderId="12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3" fillId="34" borderId="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28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8" fillId="34" borderId="12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36" borderId="10" xfId="0" applyFont="1" applyFill="1" applyBorder="1" applyAlignment="1">
      <alignment/>
    </xf>
    <xf numFmtId="0" fontId="28" fillId="34" borderId="0" xfId="0" applyFont="1" applyFill="1" applyAlignment="1">
      <alignment/>
    </xf>
    <xf numFmtId="0" fontId="49" fillId="36" borderId="10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wrapText="1"/>
    </xf>
    <xf numFmtId="0" fontId="5" fillId="36" borderId="10" xfId="0" applyFont="1" applyFill="1" applyBorder="1" applyAlignment="1">
      <alignment horizontal="center" wrapText="1"/>
    </xf>
    <xf numFmtId="3" fontId="5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47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47" fillId="34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28" fillId="34" borderId="10" xfId="0" applyFont="1" applyFill="1" applyBorder="1" applyAlignment="1">
      <alignment/>
    </xf>
    <xf numFmtId="0" fontId="47" fillId="0" borderId="10" xfId="0" applyFont="1" applyBorder="1" applyAlignment="1">
      <alignment wrapText="1"/>
    </xf>
    <xf numFmtId="3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34" borderId="10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/>
    </xf>
    <xf numFmtId="3" fontId="50" fillId="34" borderId="10" xfId="0" applyNumberFormat="1" applyFont="1" applyFill="1" applyBorder="1" applyAlignment="1">
      <alignment/>
    </xf>
    <xf numFmtId="1" fontId="50" fillId="34" borderId="10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7" fillId="34" borderId="12" xfId="0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47" fillId="34" borderId="14" xfId="0" applyFont="1" applyFill="1" applyBorder="1" applyAlignment="1">
      <alignment wrapText="1"/>
    </xf>
    <xf numFmtId="0" fontId="47" fillId="34" borderId="14" xfId="0" applyFont="1" applyFill="1" applyBorder="1" applyAlignment="1">
      <alignment horizontal="center" wrapText="1"/>
    </xf>
    <xf numFmtId="1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5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136" zoomScaleNormal="136" zoomScalePageLayoutView="0" workbookViewId="0" topLeftCell="A1">
      <selection activeCell="A50" sqref="A50:F50"/>
    </sheetView>
  </sheetViews>
  <sheetFormatPr defaultColWidth="9.140625" defaultRowHeight="18.75" customHeight="1"/>
  <cols>
    <col min="1" max="1" width="4.57421875" style="1" customWidth="1"/>
    <col min="2" max="2" width="22.57421875" style="1" customWidth="1"/>
    <col min="3" max="3" width="12.00390625" style="58" customWidth="1"/>
    <col min="4" max="4" width="8.00390625" style="1" customWidth="1"/>
    <col min="5" max="5" width="8.140625" style="1" customWidth="1"/>
    <col min="6" max="6" width="40.28125" style="1" customWidth="1"/>
    <col min="7" max="16384" width="9.140625" style="1" customWidth="1"/>
  </cols>
  <sheetData>
    <row r="1" spans="1:6" ht="18.75" customHeight="1">
      <c r="A1" s="117" t="s">
        <v>436</v>
      </c>
      <c r="B1" s="117"/>
      <c r="C1" s="117"/>
      <c r="D1" s="117"/>
      <c r="E1" s="117"/>
      <c r="F1" s="117"/>
    </row>
    <row r="2" spans="1:6" ht="18.75" customHeight="1">
      <c r="A2" s="118" t="s">
        <v>0</v>
      </c>
      <c r="B2" s="118" t="s">
        <v>1</v>
      </c>
      <c r="C2" s="118" t="s">
        <v>415</v>
      </c>
      <c r="D2" s="118" t="s">
        <v>10</v>
      </c>
      <c r="E2" s="118" t="s">
        <v>404</v>
      </c>
      <c r="F2" s="118" t="s">
        <v>403</v>
      </c>
    </row>
    <row r="3" spans="1:6" ht="18.75" customHeight="1">
      <c r="A3" s="118"/>
      <c r="B3" s="118"/>
      <c r="C3" s="118"/>
      <c r="D3" s="118"/>
      <c r="E3" s="118"/>
      <c r="F3" s="118"/>
    </row>
    <row r="4" spans="1:6" ht="18.75" customHeight="1">
      <c r="A4" s="84">
        <v>1</v>
      </c>
      <c r="B4" s="44" t="s">
        <v>261</v>
      </c>
      <c r="C4" s="68">
        <v>2005</v>
      </c>
      <c r="D4" s="68" t="s">
        <v>14</v>
      </c>
      <c r="E4" s="59">
        <v>1</v>
      </c>
      <c r="F4" s="29"/>
    </row>
    <row r="5" spans="1:6" ht="18.75" customHeight="1">
      <c r="A5" s="84">
        <v>2</v>
      </c>
      <c r="B5" s="44" t="s">
        <v>280</v>
      </c>
      <c r="C5" s="68">
        <v>2005</v>
      </c>
      <c r="D5" s="68" t="s">
        <v>14</v>
      </c>
      <c r="E5" s="59">
        <v>1</v>
      </c>
      <c r="F5" s="29"/>
    </row>
    <row r="6" spans="1:6" ht="18.75" customHeight="1">
      <c r="A6" s="84">
        <v>3</v>
      </c>
      <c r="B6" s="44" t="s">
        <v>284</v>
      </c>
      <c r="C6" s="68">
        <v>2005</v>
      </c>
      <c r="D6" s="68" t="s">
        <v>14</v>
      </c>
      <c r="E6" s="59">
        <v>1</v>
      </c>
      <c r="F6" s="29"/>
    </row>
    <row r="7" spans="1:6" ht="18.75" customHeight="1">
      <c r="A7" s="84">
        <v>4</v>
      </c>
      <c r="B7" s="44" t="s">
        <v>252</v>
      </c>
      <c r="C7" s="68">
        <v>2005</v>
      </c>
      <c r="D7" s="68" t="s">
        <v>14</v>
      </c>
      <c r="E7" s="59">
        <v>1</v>
      </c>
      <c r="F7" s="29"/>
    </row>
    <row r="8" spans="1:6" ht="18.75" customHeight="1">
      <c r="A8" s="84">
        <v>5</v>
      </c>
      <c r="B8" s="44" t="s">
        <v>329</v>
      </c>
      <c r="C8" s="68">
        <v>2005</v>
      </c>
      <c r="D8" s="68" t="s">
        <v>14</v>
      </c>
      <c r="E8" s="59">
        <v>1</v>
      </c>
      <c r="F8" s="29"/>
    </row>
    <row r="9" spans="1:8" ht="18.75" customHeight="1">
      <c r="A9" s="84">
        <v>6</v>
      </c>
      <c r="B9" s="44" t="s">
        <v>246</v>
      </c>
      <c r="C9" s="68">
        <v>2005</v>
      </c>
      <c r="D9" s="68" t="s">
        <v>14</v>
      </c>
      <c r="E9" s="59">
        <v>1</v>
      </c>
      <c r="F9" s="29"/>
      <c r="H9" s="6"/>
    </row>
    <row r="10" spans="1:6" ht="18.75" customHeight="1">
      <c r="A10" s="84">
        <v>7</v>
      </c>
      <c r="B10" s="44" t="s">
        <v>293</v>
      </c>
      <c r="C10" s="68">
        <v>2005</v>
      </c>
      <c r="D10" s="68" t="s">
        <v>14</v>
      </c>
      <c r="E10" s="59">
        <v>1</v>
      </c>
      <c r="F10" s="29"/>
    </row>
    <row r="11" spans="1:6" ht="18.75" customHeight="1">
      <c r="A11" s="84">
        <v>8</v>
      </c>
      <c r="B11" s="44" t="s">
        <v>273</v>
      </c>
      <c r="C11" s="68">
        <v>2005</v>
      </c>
      <c r="D11" s="68" t="s">
        <v>14</v>
      </c>
      <c r="E11" s="59">
        <v>1</v>
      </c>
      <c r="F11" s="29"/>
    </row>
    <row r="12" spans="1:6" ht="18.75" customHeight="1">
      <c r="A12" s="84">
        <v>9</v>
      </c>
      <c r="B12" s="44" t="s">
        <v>247</v>
      </c>
      <c r="C12" s="68">
        <v>2005</v>
      </c>
      <c r="D12" s="68" t="s">
        <v>14</v>
      </c>
      <c r="E12" s="59">
        <v>1</v>
      </c>
      <c r="F12" s="29"/>
    </row>
    <row r="13" spans="1:7" ht="18.75" customHeight="1">
      <c r="A13" s="84">
        <v>10</v>
      </c>
      <c r="B13" s="30" t="s">
        <v>57</v>
      </c>
      <c r="C13" s="85">
        <v>2003</v>
      </c>
      <c r="D13" s="85" t="s">
        <v>419</v>
      </c>
      <c r="E13" s="104">
        <v>1</v>
      </c>
      <c r="F13" s="30"/>
      <c r="G13" s="8"/>
    </row>
    <row r="14" spans="1:6" ht="18.75" customHeight="1">
      <c r="A14" s="84">
        <v>11</v>
      </c>
      <c r="B14" s="30" t="s">
        <v>67</v>
      </c>
      <c r="C14" s="85">
        <v>2003</v>
      </c>
      <c r="D14" s="85" t="s">
        <v>419</v>
      </c>
      <c r="E14" s="104">
        <v>1</v>
      </c>
      <c r="F14" s="29"/>
    </row>
    <row r="15" spans="1:6" ht="18.75" customHeight="1">
      <c r="A15" s="84">
        <v>12</v>
      </c>
      <c r="B15" s="30" t="s">
        <v>68</v>
      </c>
      <c r="C15" s="85">
        <v>2003</v>
      </c>
      <c r="D15" s="85" t="s">
        <v>419</v>
      </c>
      <c r="E15" s="104">
        <v>1</v>
      </c>
      <c r="F15" s="29"/>
    </row>
    <row r="16" spans="1:6" ht="18.75" customHeight="1">
      <c r="A16" s="84">
        <v>13</v>
      </c>
      <c r="B16" s="30" t="s">
        <v>78</v>
      </c>
      <c r="C16" s="85">
        <v>2003</v>
      </c>
      <c r="D16" s="85" t="s">
        <v>419</v>
      </c>
      <c r="E16" s="104">
        <v>1</v>
      </c>
      <c r="F16" s="29"/>
    </row>
    <row r="17" spans="1:6" ht="18.75" customHeight="1">
      <c r="A17" s="84">
        <v>14</v>
      </c>
      <c r="B17" s="30" t="s">
        <v>79</v>
      </c>
      <c r="C17" s="85">
        <v>2003</v>
      </c>
      <c r="D17" s="85" t="s">
        <v>419</v>
      </c>
      <c r="E17" s="104">
        <v>1</v>
      </c>
      <c r="F17" s="29"/>
    </row>
    <row r="18" spans="1:6" ht="18.75" customHeight="1">
      <c r="A18" s="84">
        <v>15</v>
      </c>
      <c r="B18" s="30" t="s">
        <v>52</v>
      </c>
      <c r="C18" s="85">
        <v>2003</v>
      </c>
      <c r="D18" s="85" t="s">
        <v>419</v>
      </c>
      <c r="E18" s="104">
        <v>1</v>
      </c>
      <c r="F18" s="29"/>
    </row>
    <row r="19" spans="1:6" ht="18.75" customHeight="1">
      <c r="A19" s="84">
        <v>16</v>
      </c>
      <c r="B19" s="30" t="s">
        <v>72</v>
      </c>
      <c r="C19" s="85">
        <v>2003</v>
      </c>
      <c r="D19" s="85" t="s">
        <v>419</v>
      </c>
      <c r="E19" s="104">
        <v>1</v>
      </c>
      <c r="F19" s="29"/>
    </row>
    <row r="20" spans="1:7" ht="18.75" customHeight="1">
      <c r="A20" s="84">
        <v>17</v>
      </c>
      <c r="B20" s="30" t="s">
        <v>65</v>
      </c>
      <c r="C20" s="85">
        <v>2003</v>
      </c>
      <c r="D20" s="85" t="s">
        <v>419</v>
      </c>
      <c r="E20" s="104">
        <v>1</v>
      </c>
      <c r="F20" s="29"/>
      <c r="G20" s="6"/>
    </row>
    <row r="21" spans="1:6" ht="18.75" customHeight="1">
      <c r="A21" s="84">
        <v>18</v>
      </c>
      <c r="B21" s="30" t="s">
        <v>80</v>
      </c>
      <c r="C21" s="85">
        <v>2003</v>
      </c>
      <c r="D21" s="85" t="s">
        <v>419</v>
      </c>
      <c r="E21" s="104">
        <v>1</v>
      </c>
      <c r="F21" s="29"/>
    </row>
    <row r="22" spans="1:6" ht="18.75" customHeight="1">
      <c r="A22" s="84">
        <v>19</v>
      </c>
      <c r="B22" s="30" t="s">
        <v>66</v>
      </c>
      <c r="C22" s="85">
        <v>2003</v>
      </c>
      <c r="D22" s="85" t="s">
        <v>419</v>
      </c>
      <c r="E22" s="104">
        <v>1</v>
      </c>
      <c r="F22" s="29"/>
    </row>
    <row r="23" spans="1:6" ht="18.75" customHeight="1">
      <c r="A23" s="84">
        <v>20</v>
      </c>
      <c r="B23" s="30" t="s">
        <v>69</v>
      </c>
      <c r="C23" s="85">
        <v>2003</v>
      </c>
      <c r="D23" s="85" t="s">
        <v>419</v>
      </c>
      <c r="E23" s="104">
        <v>1</v>
      </c>
      <c r="F23" s="29"/>
    </row>
    <row r="24" spans="1:6" ht="18.75" customHeight="1">
      <c r="A24" s="84">
        <v>21</v>
      </c>
      <c r="B24" s="30" t="s">
        <v>56</v>
      </c>
      <c r="C24" s="85">
        <v>2003</v>
      </c>
      <c r="D24" s="85" t="s">
        <v>419</v>
      </c>
      <c r="E24" s="104">
        <v>1</v>
      </c>
      <c r="F24" s="29"/>
    </row>
    <row r="25" spans="1:6" ht="18.75" customHeight="1">
      <c r="A25" s="84">
        <v>22</v>
      </c>
      <c r="B25" s="30" t="s">
        <v>77</v>
      </c>
      <c r="C25" s="85">
        <v>2003</v>
      </c>
      <c r="D25" s="85" t="s">
        <v>419</v>
      </c>
      <c r="E25" s="104">
        <v>1</v>
      </c>
      <c r="F25" s="29"/>
    </row>
    <row r="26" spans="1:6" ht="18.75" customHeight="1">
      <c r="A26" s="84">
        <v>23</v>
      </c>
      <c r="B26" s="30" t="s">
        <v>54</v>
      </c>
      <c r="C26" s="85">
        <v>2003</v>
      </c>
      <c r="D26" s="85" t="s">
        <v>419</v>
      </c>
      <c r="E26" s="104">
        <v>1</v>
      </c>
      <c r="F26" s="29"/>
    </row>
    <row r="27" spans="1:6" ht="18.75" customHeight="1">
      <c r="A27" s="84">
        <v>24</v>
      </c>
      <c r="B27" s="30" t="s">
        <v>74</v>
      </c>
      <c r="C27" s="85">
        <v>2003</v>
      </c>
      <c r="D27" s="85" t="s">
        <v>419</v>
      </c>
      <c r="E27" s="104">
        <v>1</v>
      </c>
      <c r="F27" s="29"/>
    </row>
    <row r="28" spans="1:6" ht="18.75" customHeight="1">
      <c r="A28" s="84">
        <v>25</v>
      </c>
      <c r="B28" s="30" t="s">
        <v>75</v>
      </c>
      <c r="C28" s="85">
        <v>2003</v>
      </c>
      <c r="D28" s="85" t="s">
        <v>419</v>
      </c>
      <c r="E28" s="104">
        <v>1</v>
      </c>
      <c r="F28" s="29"/>
    </row>
    <row r="29" spans="1:6" ht="18.75" customHeight="1">
      <c r="A29" s="84">
        <v>26</v>
      </c>
      <c r="B29" s="30" t="s">
        <v>13</v>
      </c>
      <c r="C29" s="85">
        <v>2003</v>
      </c>
      <c r="D29" s="85" t="s">
        <v>419</v>
      </c>
      <c r="E29" s="104">
        <v>1</v>
      </c>
      <c r="F29" s="29"/>
    </row>
    <row r="30" spans="1:6" ht="18.75" customHeight="1">
      <c r="A30" s="84">
        <v>27</v>
      </c>
      <c r="B30" s="30" t="s">
        <v>58</v>
      </c>
      <c r="C30" s="85">
        <v>2003</v>
      </c>
      <c r="D30" s="85" t="s">
        <v>419</v>
      </c>
      <c r="E30" s="104">
        <v>1</v>
      </c>
      <c r="F30" s="29"/>
    </row>
    <row r="31" spans="1:6" ht="18.75" customHeight="1">
      <c r="A31" s="84">
        <v>28</v>
      </c>
      <c r="B31" s="30" t="s">
        <v>60</v>
      </c>
      <c r="C31" s="85">
        <v>2003</v>
      </c>
      <c r="D31" s="85" t="s">
        <v>419</v>
      </c>
      <c r="E31" s="104">
        <v>1</v>
      </c>
      <c r="F31" s="29"/>
    </row>
    <row r="32" spans="1:6" ht="18.75" customHeight="1">
      <c r="A32" s="84">
        <v>29</v>
      </c>
      <c r="B32" s="30" t="s">
        <v>73</v>
      </c>
      <c r="C32" s="85">
        <v>2003</v>
      </c>
      <c r="D32" s="85" t="s">
        <v>419</v>
      </c>
      <c r="E32" s="104">
        <v>1</v>
      </c>
      <c r="F32" s="29"/>
    </row>
    <row r="33" spans="1:6" ht="18.75" customHeight="1">
      <c r="A33" s="84">
        <v>30</v>
      </c>
      <c r="B33" s="30" t="s">
        <v>63</v>
      </c>
      <c r="C33" s="85">
        <v>2003</v>
      </c>
      <c r="D33" s="85" t="s">
        <v>419</v>
      </c>
      <c r="E33" s="104">
        <v>1</v>
      </c>
      <c r="F33" s="29"/>
    </row>
    <row r="34" spans="1:6" ht="18.75" customHeight="1">
      <c r="A34" s="84">
        <v>31</v>
      </c>
      <c r="B34" s="30" t="s">
        <v>53</v>
      </c>
      <c r="C34" s="85">
        <v>2003</v>
      </c>
      <c r="D34" s="85" t="s">
        <v>419</v>
      </c>
      <c r="E34" s="104">
        <v>1</v>
      </c>
      <c r="F34" s="29"/>
    </row>
    <row r="35" spans="1:6" ht="18.75" customHeight="1">
      <c r="A35" s="84">
        <v>32</v>
      </c>
      <c r="B35" s="30" t="s">
        <v>64</v>
      </c>
      <c r="C35" s="85">
        <v>2003</v>
      </c>
      <c r="D35" s="85" t="s">
        <v>419</v>
      </c>
      <c r="E35" s="104">
        <v>1</v>
      </c>
      <c r="F35" s="29"/>
    </row>
    <row r="36" spans="1:6" ht="18.75" customHeight="1">
      <c r="A36" s="84">
        <v>33</v>
      </c>
      <c r="B36" s="30" t="s">
        <v>70</v>
      </c>
      <c r="C36" s="85">
        <v>2003</v>
      </c>
      <c r="D36" s="85" t="s">
        <v>419</v>
      </c>
      <c r="E36" s="104">
        <v>1</v>
      </c>
      <c r="F36" s="29"/>
    </row>
    <row r="37" spans="1:6" ht="18.75" customHeight="1">
      <c r="A37" s="84">
        <v>34</v>
      </c>
      <c r="B37" s="30" t="s">
        <v>62</v>
      </c>
      <c r="C37" s="85">
        <v>2003</v>
      </c>
      <c r="D37" s="85" t="s">
        <v>419</v>
      </c>
      <c r="E37" s="104">
        <v>1</v>
      </c>
      <c r="F37" s="29"/>
    </row>
    <row r="38" spans="1:6" ht="18.75" customHeight="1">
      <c r="A38" s="84">
        <v>35</v>
      </c>
      <c r="B38" s="30" t="s">
        <v>76</v>
      </c>
      <c r="C38" s="85">
        <v>2003</v>
      </c>
      <c r="D38" s="85" t="s">
        <v>419</v>
      </c>
      <c r="E38" s="104">
        <v>1</v>
      </c>
      <c r="F38" s="29"/>
    </row>
    <row r="39" spans="1:6" ht="18.75" customHeight="1">
      <c r="A39" s="84">
        <v>36</v>
      </c>
      <c r="B39" s="30" t="s">
        <v>71</v>
      </c>
      <c r="C39" s="85">
        <v>2003</v>
      </c>
      <c r="D39" s="85" t="s">
        <v>419</v>
      </c>
      <c r="E39" s="104">
        <v>1</v>
      </c>
      <c r="F39" s="29"/>
    </row>
    <row r="40" spans="1:6" ht="18.75" customHeight="1">
      <c r="A40" s="84">
        <v>37</v>
      </c>
      <c r="B40" s="30" t="s">
        <v>61</v>
      </c>
      <c r="C40" s="85">
        <v>2003</v>
      </c>
      <c r="D40" s="85" t="s">
        <v>419</v>
      </c>
      <c r="E40" s="104">
        <v>1</v>
      </c>
      <c r="F40" s="29"/>
    </row>
    <row r="41" spans="1:6" ht="18.75" customHeight="1">
      <c r="A41" s="84">
        <v>38</v>
      </c>
      <c r="B41" s="30" t="s">
        <v>59</v>
      </c>
      <c r="C41" s="85">
        <v>2003</v>
      </c>
      <c r="D41" s="85" t="s">
        <v>419</v>
      </c>
      <c r="E41" s="104">
        <v>1</v>
      </c>
      <c r="F41" s="29"/>
    </row>
    <row r="42" spans="1:6" ht="18.75" customHeight="1">
      <c r="A42" s="84">
        <v>39</v>
      </c>
      <c r="B42" s="30" t="s">
        <v>55</v>
      </c>
      <c r="C42" s="85">
        <v>2003</v>
      </c>
      <c r="D42" s="85" t="s">
        <v>419</v>
      </c>
      <c r="E42" s="104">
        <v>1</v>
      </c>
      <c r="F42" s="29"/>
    </row>
    <row r="43" spans="1:6" ht="18.75" customHeight="1">
      <c r="A43" s="84">
        <v>40</v>
      </c>
      <c r="B43" s="30" t="s">
        <v>337</v>
      </c>
      <c r="C43" s="85">
        <v>2003</v>
      </c>
      <c r="D43" s="85" t="s">
        <v>419</v>
      </c>
      <c r="E43" s="104">
        <v>1</v>
      </c>
      <c r="F43" s="29"/>
    </row>
    <row r="44" spans="1:6" ht="18.75" customHeight="1">
      <c r="A44" s="84">
        <v>41</v>
      </c>
      <c r="B44" s="32" t="s">
        <v>380</v>
      </c>
      <c r="C44" s="85">
        <v>2003</v>
      </c>
      <c r="D44" s="85" t="s">
        <v>419</v>
      </c>
      <c r="E44" s="104">
        <v>1</v>
      </c>
      <c r="F44" s="29"/>
    </row>
    <row r="45" spans="1:6" ht="18.75" customHeight="1">
      <c r="A45" s="84">
        <v>42</v>
      </c>
      <c r="B45" s="105" t="s">
        <v>359</v>
      </c>
      <c r="C45" s="106">
        <v>2015</v>
      </c>
      <c r="D45" s="85" t="s">
        <v>420</v>
      </c>
      <c r="E45" s="107">
        <v>1</v>
      </c>
      <c r="F45" s="98" t="s">
        <v>375</v>
      </c>
    </row>
    <row r="46" spans="1:6" ht="18.75" customHeight="1">
      <c r="A46" s="84">
        <v>43</v>
      </c>
      <c r="B46" s="29" t="s">
        <v>228</v>
      </c>
      <c r="C46" s="67">
        <v>2016</v>
      </c>
      <c r="D46" s="85" t="s">
        <v>421</v>
      </c>
      <c r="E46" s="104">
        <v>1</v>
      </c>
      <c r="F46" s="29" t="s">
        <v>378</v>
      </c>
    </row>
    <row r="47" spans="1:6" ht="18.75" customHeight="1">
      <c r="A47" s="84">
        <v>44</v>
      </c>
      <c r="B47" s="32" t="s">
        <v>381</v>
      </c>
      <c r="C47" s="86">
        <v>1980</v>
      </c>
      <c r="D47" s="85" t="s">
        <v>398</v>
      </c>
      <c r="E47" s="104">
        <v>1</v>
      </c>
      <c r="F47" s="2" t="s">
        <v>443</v>
      </c>
    </row>
    <row r="48" spans="1:6" ht="18.75" customHeight="1">
      <c r="A48" s="84">
        <v>45</v>
      </c>
      <c r="B48" s="32" t="s">
        <v>384</v>
      </c>
      <c r="C48" s="86">
        <v>1986</v>
      </c>
      <c r="D48" s="85" t="s">
        <v>398</v>
      </c>
      <c r="E48" s="104">
        <v>1</v>
      </c>
      <c r="F48" s="2" t="s">
        <v>443</v>
      </c>
    </row>
    <row r="49" spans="1:6" ht="18.75" customHeight="1">
      <c r="A49" s="87"/>
      <c r="B49" s="30" t="s">
        <v>2</v>
      </c>
      <c r="C49" s="59"/>
      <c r="D49" s="30"/>
      <c r="E49" s="29"/>
      <c r="F49" s="29"/>
    </row>
    <row r="50" spans="1:6" ht="147.75" customHeight="1">
      <c r="A50" s="116" t="s">
        <v>447</v>
      </c>
      <c r="B50" s="116"/>
      <c r="C50" s="116"/>
      <c r="D50" s="116"/>
      <c r="E50" s="116"/>
      <c r="F50" s="116"/>
    </row>
    <row r="51" spans="1:6" ht="18.75" customHeight="1">
      <c r="A51" s="108"/>
      <c r="B51" s="109" t="s">
        <v>51</v>
      </c>
      <c r="C51" s="83"/>
      <c r="D51" s="109"/>
      <c r="E51" s="108"/>
      <c r="F51" s="5" t="s">
        <v>7</v>
      </c>
    </row>
    <row r="52" spans="2:6" ht="18.75" customHeight="1">
      <c r="B52" s="5"/>
      <c r="C52" s="9"/>
      <c r="D52" s="5"/>
      <c r="F52" s="5"/>
    </row>
    <row r="53" spans="2:6" ht="18.75" customHeight="1">
      <c r="B53" s="5"/>
      <c r="C53" s="9"/>
      <c r="D53" s="5"/>
      <c r="F53" s="5"/>
    </row>
    <row r="54" spans="2:6" ht="18.75" customHeight="1">
      <c r="B54" s="5"/>
      <c r="C54" s="9"/>
      <c r="D54" s="5"/>
      <c r="F54" s="5"/>
    </row>
    <row r="55" spans="2:6" ht="18.75" customHeight="1">
      <c r="B55" s="9" t="s">
        <v>356</v>
      </c>
      <c r="C55" s="9"/>
      <c r="D55" s="9"/>
      <c r="F55" s="75" t="s">
        <v>8</v>
      </c>
    </row>
    <row r="58" ht="18.75" customHeight="1">
      <c r="E58" s="16"/>
    </row>
  </sheetData>
  <sheetProtection/>
  <mergeCells count="8">
    <mergeCell ref="A50:F50"/>
    <mergeCell ref="A1:F1"/>
    <mergeCell ref="E2:E3"/>
    <mergeCell ref="A2:A3"/>
    <mergeCell ref="B2:B3"/>
    <mergeCell ref="F2:F3"/>
    <mergeCell ref="C2:C3"/>
    <mergeCell ref="D2:D3"/>
  </mergeCells>
  <printOptions/>
  <pageMargins left="0.46" right="0.4" top="0.46" bottom="0.37" header="0.29" footer="0.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zoomScale="136" zoomScaleNormal="136" zoomScalePageLayoutView="0" workbookViewId="0" topLeftCell="A37">
      <selection activeCell="A44" sqref="A44:F44"/>
    </sheetView>
  </sheetViews>
  <sheetFormatPr defaultColWidth="9.140625" defaultRowHeight="15.75" customHeight="1"/>
  <cols>
    <col min="1" max="1" width="5.140625" style="1" customWidth="1"/>
    <col min="2" max="2" width="23.57421875" style="1" customWidth="1"/>
    <col min="3" max="3" width="9.00390625" style="1" customWidth="1"/>
    <col min="4" max="4" width="6.57421875" style="1" customWidth="1"/>
    <col min="5" max="5" width="9.7109375" style="58" customWidth="1"/>
    <col min="6" max="6" width="29.421875" style="1" customWidth="1"/>
    <col min="7" max="16384" width="9.140625" style="1" customWidth="1"/>
  </cols>
  <sheetData>
    <row r="1" spans="1:6" ht="15.75" customHeight="1">
      <c r="A1" s="122" t="s">
        <v>345</v>
      </c>
      <c r="B1" s="122"/>
      <c r="C1" s="122"/>
      <c r="D1" s="122"/>
      <c r="E1" s="122"/>
      <c r="F1" s="122"/>
    </row>
    <row r="2" spans="1:6" ht="15.75" customHeight="1">
      <c r="A2" s="118" t="s">
        <v>0</v>
      </c>
      <c r="B2" s="118" t="s">
        <v>1</v>
      </c>
      <c r="C2" s="118" t="s">
        <v>415</v>
      </c>
      <c r="D2" s="118" t="s">
        <v>10</v>
      </c>
      <c r="E2" s="120" t="s">
        <v>404</v>
      </c>
      <c r="F2" s="120" t="s">
        <v>343</v>
      </c>
    </row>
    <row r="3" spans="1:6" ht="19.5" customHeight="1">
      <c r="A3" s="118"/>
      <c r="B3" s="120"/>
      <c r="C3" s="120"/>
      <c r="D3" s="120"/>
      <c r="E3" s="121"/>
      <c r="F3" s="121"/>
    </row>
    <row r="4" spans="1:6" ht="15.75" customHeight="1">
      <c r="A4" s="43">
        <v>1</v>
      </c>
      <c r="B4" s="44" t="s">
        <v>265</v>
      </c>
      <c r="C4" s="68">
        <v>2005</v>
      </c>
      <c r="D4" s="68" t="s">
        <v>15</v>
      </c>
      <c r="E4" s="59">
        <v>4</v>
      </c>
      <c r="F4" s="31"/>
    </row>
    <row r="5" spans="1:6" ht="15.75" customHeight="1">
      <c r="A5" s="43">
        <v>2</v>
      </c>
      <c r="B5" s="44" t="s">
        <v>283</v>
      </c>
      <c r="C5" s="68">
        <v>2005</v>
      </c>
      <c r="D5" s="68" t="s">
        <v>15</v>
      </c>
      <c r="E5" s="59">
        <v>4</v>
      </c>
      <c r="F5" s="31"/>
    </row>
    <row r="6" spans="1:6" ht="15.75" customHeight="1">
      <c r="A6" s="43">
        <v>3</v>
      </c>
      <c r="B6" s="44" t="s">
        <v>341</v>
      </c>
      <c r="C6" s="68">
        <v>2005</v>
      </c>
      <c r="D6" s="68" t="s">
        <v>15</v>
      </c>
      <c r="E6" s="59">
        <v>4</v>
      </c>
      <c r="F6" s="31"/>
    </row>
    <row r="7" spans="1:6" ht="15.75" customHeight="1">
      <c r="A7" s="43">
        <v>4</v>
      </c>
      <c r="B7" s="44" t="s">
        <v>267</v>
      </c>
      <c r="C7" s="68">
        <v>2005</v>
      </c>
      <c r="D7" s="68" t="s">
        <v>15</v>
      </c>
      <c r="E7" s="59">
        <v>4</v>
      </c>
      <c r="F7" s="31"/>
    </row>
    <row r="8" spans="1:6" ht="15.75" customHeight="1">
      <c r="A8" s="43">
        <v>5</v>
      </c>
      <c r="B8" s="44" t="s">
        <v>288</v>
      </c>
      <c r="C8" s="68">
        <v>2005</v>
      </c>
      <c r="D8" s="68" t="s">
        <v>15</v>
      </c>
      <c r="E8" s="59">
        <v>4</v>
      </c>
      <c r="F8" s="31"/>
    </row>
    <row r="9" spans="1:6" ht="15.75" customHeight="1">
      <c r="A9" s="43">
        <v>6</v>
      </c>
      <c r="B9" s="44" t="s">
        <v>269</v>
      </c>
      <c r="C9" s="68">
        <v>2005</v>
      </c>
      <c r="D9" s="68" t="s">
        <v>15</v>
      </c>
      <c r="E9" s="59">
        <v>4</v>
      </c>
      <c r="F9" s="31"/>
    </row>
    <row r="10" spans="1:6" ht="15.75" customHeight="1">
      <c r="A10" s="43">
        <v>7</v>
      </c>
      <c r="B10" s="44" t="s">
        <v>260</v>
      </c>
      <c r="C10" s="68">
        <v>2005</v>
      </c>
      <c r="D10" s="68" t="s">
        <v>15</v>
      </c>
      <c r="E10" s="59">
        <v>4</v>
      </c>
      <c r="F10" s="31"/>
    </row>
    <row r="11" spans="1:6" ht="15.75" customHeight="1">
      <c r="A11" s="43">
        <v>8</v>
      </c>
      <c r="B11" s="114" t="s">
        <v>88</v>
      </c>
      <c r="C11" s="80">
        <v>2005</v>
      </c>
      <c r="D11" s="80" t="s">
        <v>15</v>
      </c>
      <c r="E11" s="81">
        <v>4</v>
      </c>
      <c r="F11" s="115"/>
    </row>
    <row r="12" spans="1:6" ht="15.75" customHeight="1">
      <c r="A12" s="43">
        <v>9</v>
      </c>
      <c r="B12" s="114" t="s">
        <v>445</v>
      </c>
      <c r="C12" s="80">
        <v>1996</v>
      </c>
      <c r="D12" s="80" t="s">
        <v>399</v>
      </c>
      <c r="E12" s="81">
        <v>4</v>
      </c>
      <c r="F12" s="115"/>
    </row>
    <row r="13" spans="1:6" ht="15.75" customHeight="1">
      <c r="A13" s="43">
        <v>10</v>
      </c>
      <c r="B13" s="44" t="s">
        <v>262</v>
      </c>
      <c r="C13" s="68">
        <v>2005</v>
      </c>
      <c r="D13" s="68" t="s">
        <v>15</v>
      </c>
      <c r="E13" s="59">
        <v>5</v>
      </c>
      <c r="F13" s="31"/>
    </row>
    <row r="14" spans="1:6" ht="15.75" customHeight="1">
      <c r="A14" s="43">
        <v>11</v>
      </c>
      <c r="B14" s="44" t="s">
        <v>296</v>
      </c>
      <c r="C14" s="68">
        <v>2005</v>
      </c>
      <c r="D14" s="68" t="s">
        <v>15</v>
      </c>
      <c r="E14" s="59">
        <v>5</v>
      </c>
      <c r="F14" s="31"/>
    </row>
    <row r="15" spans="1:8" ht="15.75" customHeight="1">
      <c r="A15" s="43">
        <v>12</v>
      </c>
      <c r="B15" s="44" t="s">
        <v>268</v>
      </c>
      <c r="C15" s="68">
        <v>2005</v>
      </c>
      <c r="D15" s="68" t="s">
        <v>15</v>
      </c>
      <c r="E15" s="59">
        <v>5</v>
      </c>
      <c r="F15" s="31"/>
      <c r="H15" s="6"/>
    </row>
    <row r="16" spans="1:6" ht="15.75" customHeight="1">
      <c r="A16" s="43">
        <v>13</v>
      </c>
      <c r="B16" s="44" t="s">
        <v>294</v>
      </c>
      <c r="C16" s="68">
        <v>2005</v>
      </c>
      <c r="D16" s="68" t="s">
        <v>15</v>
      </c>
      <c r="E16" s="59">
        <v>5</v>
      </c>
      <c r="F16" s="31"/>
    </row>
    <row r="17" spans="1:6" ht="15.75" customHeight="1">
      <c r="A17" s="43">
        <v>14</v>
      </c>
      <c r="B17" s="44" t="s">
        <v>274</v>
      </c>
      <c r="C17" s="68">
        <v>2005</v>
      </c>
      <c r="D17" s="68" t="s">
        <v>15</v>
      </c>
      <c r="E17" s="59">
        <v>5</v>
      </c>
      <c r="F17" s="31"/>
    </row>
    <row r="18" spans="1:6" ht="15.75" customHeight="1">
      <c r="A18" s="43">
        <v>15</v>
      </c>
      <c r="B18" s="44" t="s">
        <v>264</v>
      </c>
      <c r="C18" s="68">
        <v>2005</v>
      </c>
      <c r="D18" s="68" t="s">
        <v>15</v>
      </c>
      <c r="E18" s="59">
        <v>5</v>
      </c>
      <c r="F18" s="31"/>
    </row>
    <row r="19" spans="1:6" ht="15.75" customHeight="1">
      <c r="A19" s="43">
        <v>16</v>
      </c>
      <c r="B19" s="44" t="s">
        <v>263</v>
      </c>
      <c r="C19" s="68">
        <v>2005</v>
      </c>
      <c r="D19" s="68" t="s">
        <v>15</v>
      </c>
      <c r="E19" s="59">
        <v>5</v>
      </c>
      <c r="F19" s="31"/>
    </row>
    <row r="20" spans="1:6" ht="15.75" customHeight="1">
      <c r="A20" s="43">
        <v>17</v>
      </c>
      <c r="B20" s="44" t="s">
        <v>254</v>
      </c>
      <c r="C20" s="68">
        <v>2005</v>
      </c>
      <c r="D20" s="68" t="s">
        <v>15</v>
      </c>
      <c r="E20" s="59">
        <v>5</v>
      </c>
      <c r="F20" s="31"/>
    </row>
    <row r="21" spans="1:6" ht="15.75" customHeight="1">
      <c r="A21" s="43">
        <v>18</v>
      </c>
      <c r="B21" s="44" t="s">
        <v>257</v>
      </c>
      <c r="C21" s="68">
        <v>2005</v>
      </c>
      <c r="D21" s="68" t="s">
        <v>15</v>
      </c>
      <c r="E21" s="59">
        <v>6</v>
      </c>
      <c r="F21" s="31"/>
    </row>
    <row r="22" spans="1:6" ht="15.75" customHeight="1">
      <c r="A22" s="43">
        <v>19</v>
      </c>
      <c r="B22" s="44" t="s">
        <v>216</v>
      </c>
      <c r="C22" s="68">
        <v>2005</v>
      </c>
      <c r="D22" s="68" t="s">
        <v>15</v>
      </c>
      <c r="E22" s="59">
        <v>6</v>
      </c>
      <c r="F22" s="31"/>
    </row>
    <row r="23" spans="1:6" ht="15.75" customHeight="1">
      <c r="A23" s="43">
        <v>20</v>
      </c>
      <c r="B23" s="44" t="s">
        <v>342</v>
      </c>
      <c r="C23" s="68">
        <v>2005</v>
      </c>
      <c r="D23" s="68" t="s">
        <v>15</v>
      </c>
      <c r="E23" s="59">
        <v>6</v>
      </c>
      <c r="F23" s="29"/>
    </row>
    <row r="24" spans="1:6" ht="15.75" customHeight="1">
      <c r="A24" s="43">
        <v>21</v>
      </c>
      <c r="B24" s="45" t="s">
        <v>291</v>
      </c>
      <c r="C24" s="68">
        <v>2005</v>
      </c>
      <c r="D24" s="68" t="s">
        <v>15</v>
      </c>
      <c r="E24" s="59">
        <v>6</v>
      </c>
      <c r="F24" s="29"/>
    </row>
    <row r="25" spans="1:6" ht="15.75" customHeight="1">
      <c r="A25" s="43">
        <v>22</v>
      </c>
      <c r="B25" s="44" t="s">
        <v>277</v>
      </c>
      <c r="C25" s="68">
        <v>2005</v>
      </c>
      <c r="D25" s="68" t="s">
        <v>15</v>
      </c>
      <c r="E25" s="59">
        <v>6</v>
      </c>
      <c r="F25" s="29"/>
    </row>
    <row r="26" spans="1:6" ht="15.75" customHeight="1">
      <c r="A26" s="43">
        <v>23</v>
      </c>
      <c r="B26" s="44" t="s">
        <v>289</v>
      </c>
      <c r="C26" s="68">
        <v>2005</v>
      </c>
      <c r="D26" s="68" t="s">
        <v>15</v>
      </c>
      <c r="E26" s="59">
        <v>6</v>
      </c>
      <c r="F26" s="29"/>
    </row>
    <row r="27" spans="1:6" ht="15.75" customHeight="1">
      <c r="A27" s="43">
        <v>24</v>
      </c>
      <c r="B27" s="44" t="s">
        <v>255</v>
      </c>
      <c r="C27" s="68">
        <v>2005</v>
      </c>
      <c r="D27" s="68" t="s">
        <v>15</v>
      </c>
      <c r="E27" s="59">
        <v>6</v>
      </c>
      <c r="F27" s="29"/>
    </row>
    <row r="28" spans="1:6" ht="15.75" customHeight="1">
      <c r="A28" s="43">
        <v>25</v>
      </c>
      <c r="B28" s="44" t="s">
        <v>287</v>
      </c>
      <c r="C28" s="68">
        <v>2005</v>
      </c>
      <c r="D28" s="68" t="s">
        <v>15</v>
      </c>
      <c r="E28" s="59">
        <v>6</v>
      </c>
      <c r="F28" s="29"/>
    </row>
    <row r="29" spans="1:6" ht="15.75" customHeight="1">
      <c r="A29" s="43">
        <v>26</v>
      </c>
      <c r="B29" s="44" t="s">
        <v>298</v>
      </c>
      <c r="C29" s="68">
        <v>2005</v>
      </c>
      <c r="D29" s="68" t="s">
        <v>15</v>
      </c>
      <c r="E29" s="59">
        <v>6</v>
      </c>
      <c r="F29" s="29"/>
    </row>
    <row r="30" spans="1:6" ht="15.75" customHeight="1">
      <c r="A30" s="43">
        <v>27</v>
      </c>
      <c r="B30" s="50" t="s">
        <v>412</v>
      </c>
      <c r="C30" s="68">
        <v>2004</v>
      </c>
      <c r="D30" s="68" t="s">
        <v>430</v>
      </c>
      <c r="E30" s="59">
        <v>6</v>
      </c>
      <c r="F30" s="29" t="s">
        <v>413</v>
      </c>
    </row>
    <row r="31" spans="1:6" ht="15.75" customHeight="1">
      <c r="A31" s="43">
        <v>28</v>
      </c>
      <c r="B31" s="79" t="s">
        <v>332</v>
      </c>
      <c r="C31" s="80">
        <v>1977</v>
      </c>
      <c r="D31" s="80" t="s">
        <v>398</v>
      </c>
      <c r="E31" s="81">
        <v>6</v>
      </c>
      <c r="F31" s="82" t="s">
        <v>11</v>
      </c>
    </row>
    <row r="32" spans="1:6" ht="15.75" customHeight="1">
      <c r="A32" s="43">
        <v>29</v>
      </c>
      <c r="B32" s="44" t="s">
        <v>275</v>
      </c>
      <c r="C32" s="68">
        <v>2005</v>
      </c>
      <c r="D32" s="68" t="s">
        <v>15</v>
      </c>
      <c r="E32" s="59">
        <v>6</v>
      </c>
      <c r="F32" s="29"/>
    </row>
    <row r="33" spans="1:6" ht="15.75" customHeight="1">
      <c r="A33" s="43">
        <v>30</v>
      </c>
      <c r="B33" s="44" t="s">
        <v>282</v>
      </c>
      <c r="C33" s="68">
        <v>2005</v>
      </c>
      <c r="D33" s="68" t="s">
        <v>15</v>
      </c>
      <c r="E33" s="59">
        <v>6</v>
      </c>
      <c r="F33" s="29"/>
    </row>
    <row r="34" spans="1:6" ht="15.75" customHeight="1">
      <c r="A34" s="78">
        <v>31</v>
      </c>
      <c r="B34" s="114" t="s">
        <v>270</v>
      </c>
      <c r="C34" s="80">
        <v>2005</v>
      </c>
      <c r="D34" s="80" t="s">
        <v>15</v>
      </c>
      <c r="E34" s="81">
        <v>7</v>
      </c>
      <c r="F34" s="115"/>
    </row>
    <row r="35" spans="1:6" ht="15.75" customHeight="1">
      <c r="A35" s="43">
        <v>32</v>
      </c>
      <c r="B35" s="44" t="s">
        <v>297</v>
      </c>
      <c r="C35" s="68">
        <v>2005</v>
      </c>
      <c r="D35" s="68" t="s">
        <v>15</v>
      </c>
      <c r="E35" s="59">
        <v>7</v>
      </c>
      <c r="F35" s="29"/>
    </row>
    <row r="36" spans="1:6" ht="15.75" customHeight="1">
      <c r="A36" s="43">
        <v>33</v>
      </c>
      <c r="B36" s="44" t="s">
        <v>292</v>
      </c>
      <c r="C36" s="68">
        <v>2005</v>
      </c>
      <c r="D36" s="68" t="s">
        <v>15</v>
      </c>
      <c r="E36" s="59">
        <v>7</v>
      </c>
      <c r="F36" s="29"/>
    </row>
    <row r="37" spans="1:6" ht="15.75" customHeight="1">
      <c r="A37" s="43">
        <v>34</v>
      </c>
      <c r="B37" s="44" t="s">
        <v>317</v>
      </c>
      <c r="C37" s="68">
        <v>2005</v>
      </c>
      <c r="D37" s="68" t="s">
        <v>15</v>
      </c>
      <c r="E37" s="59">
        <v>7</v>
      </c>
      <c r="F37" s="29"/>
    </row>
    <row r="38" spans="1:6" ht="15.75" customHeight="1">
      <c r="A38" s="43">
        <v>35</v>
      </c>
      <c r="B38" s="44" t="s">
        <v>224</v>
      </c>
      <c r="C38" s="68">
        <v>2005</v>
      </c>
      <c r="D38" s="68" t="s">
        <v>15</v>
      </c>
      <c r="E38" s="59">
        <v>7</v>
      </c>
      <c r="F38" s="29"/>
    </row>
    <row r="39" spans="1:6" ht="15.75" customHeight="1">
      <c r="A39" s="43">
        <v>36</v>
      </c>
      <c r="B39" s="44" t="s">
        <v>324</v>
      </c>
      <c r="C39" s="68">
        <v>2005</v>
      </c>
      <c r="D39" s="68" t="s">
        <v>15</v>
      </c>
      <c r="E39" s="59">
        <v>7</v>
      </c>
      <c r="F39" s="29"/>
    </row>
    <row r="40" spans="1:6" ht="15.75" customHeight="1">
      <c r="A40" s="43">
        <v>37</v>
      </c>
      <c r="B40" s="44" t="s">
        <v>259</v>
      </c>
      <c r="C40" s="68">
        <v>2005</v>
      </c>
      <c r="D40" s="68" t="s">
        <v>15</v>
      </c>
      <c r="E40" s="59">
        <v>7</v>
      </c>
      <c r="F40" s="29"/>
    </row>
    <row r="41" spans="1:6" ht="15.75" customHeight="1">
      <c r="A41" s="43">
        <v>38</v>
      </c>
      <c r="B41" s="44" t="s">
        <v>249</v>
      </c>
      <c r="C41" s="68">
        <v>2005</v>
      </c>
      <c r="D41" s="68" t="s">
        <v>15</v>
      </c>
      <c r="E41" s="59">
        <v>7</v>
      </c>
      <c r="F41" s="29"/>
    </row>
    <row r="42" spans="1:6" ht="15.75" customHeight="1">
      <c r="A42" s="43">
        <v>39</v>
      </c>
      <c r="B42" s="44" t="s">
        <v>276</v>
      </c>
      <c r="C42" s="68">
        <v>2005</v>
      </c>
      <c r="D42" s="68" t="s">
        <v>15</v>
      </c>
      <c r="E42" s="59">
        <v>7</v>
      </c>
      <c r="F42" s="29"/>
    </row>
    <row r="43" spans="1:6" ht="15.75" customHeight="1">
      <c r="A43" s="43"/>
      <c r="B43" s="46" t="s">
        <v>2</v>
      </c>
      <c r="C43" s="46"/>
      <c r="D43" s="46"/>
      <c r="E43" s="59"/>
      <c r="F43" s="29"/>
    </row>
    <row r="44" spans="1:6" ht="150" customHeight="1">
      <c r="A44" s="116" t="str">
        <f>'6a-x'!A37:F37</f>
        <v>Hướng dẫn công việc tham quan:
Bước 1: GVCN 9a đến 7c lấy danh sách tương ứng từ xe 1 đến xe 8. Lớp 6 in theo lớp
Bước 2: GVCN thông báo cho HS biết: Ngồi xe sô mấy; lịch tập trung.
Bước 3: Lịch trình tham quan:
- 6h25: HS tập trung tại sân trường theo xe, 2 hàng dọc, lớp 6, Tiểu học trên, lớp 7 (8,9) dưới, GVCN kiểm diện học sinh và chốt với phụ trách xe của công ty
- 6h35: Dẫn đoàn ra xe đỗ khu Tiểu học (cuối hàng đi trước, lên xe ngồi cuối)
- 6h45- 7h00: GVCN kiểm diện HS lần cuối, nhận đồ ăn vặt vào xe.
- 7h05-9h00: Xuất phát đi Lăng Bác
</v>
      </c>
      <c r="B44" s="116"/>
      <c r="C44" s="116"/>
      <c r="D44" s="116"/>
      <c r="E44" s="116"/>
      <c r="F44" s="116"/>
    </row>
    <row r="45" spans="2:6" ht="15.75" customHeight="1">
      <c r="B45" s="5" t="s">
        <v>51</v>
      </c>
      <c r="C45" s="5"/>
      <c r="D45" s="5"/>
      <c r="E45" s="57"/>
      <c r="F45" s="5" t="s">
        <v>7</v>
      </c>
    </row>
    <row r="46" spans="2:6" ht="15.75" customHeight="1">
      <c r="B46" s="5"/>
      <c r="C46" s="5"/>
      <c r="D46" s="5"/>
      <c r="E46" s="57"/>
      <c r="F46" s="5"/>
    </row>
    <row r="47" spans="2:6" ht="15.75" customHeight="1">
      <c r="B47" s="5"/>
      <c r="C47" s="5"/>
      <c r="D47" s="5"/>
      <c r="E47" s="57"/>
      <c r="F47" s="5"/>
    </row>
    <row r="48" spans="2:6" ht="15.75" customHeight="1">
      <c r="B48" s="9" t="s">
        <v>332</v>
      </c>
      <c r="C48" s="9"/>
      <c r="D48" s="9"/>
      <c r="E48" s="57"/>
      <c r="F48" s="9" t="s">
        <v>8</v>
      </c>
    </row>
  </sheetData>
  <sheetProtection/>
  <mergeCells count="8">
    <mergeCell ref="A44:F44"/>
    <mergeCell ref="A1:F1"/>
    <mergeCell ref="F2:F3"/>
    <mergeCell ref="A2:A3"/>
    <mergeCell ref="B2:B3"/>
    <mergeCell ref="E2:E3"/>
    <mergeCell ref="C2:C3"/>
    <mergeCell ref="D2:D3"/>
  </mergeCells>
  <printOptions/>
  <pageMargins left="0.46" right="0.28" top="0.64" bottom="0.69" header="0.46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zoomScale="154" zoomScaleNormal="154" zoomScalePageLayoutView="0" workbookViewId="0" topLeftCell="A40">
      <selection activeCell="A39" sqref="A39:IV39"/>
    </sheetView>
  </sheetViews>
  <sheetFormatPr defaultColWidth="9.140625" defaultRowHeight="12.75"/>
  <cols>
    <col min="1" max="1" width="5.140625" style="1" customWidth="1"/>
    <col min="2" max="2" width="22.7109375" style="1" customWidth="1"/>
    <col min="3" max="3" width="7.8515625" style="1" customWidth="1"/>
    <col min="4" max="4" width="6.140625" style="1" customWidth="1"/>
    <col min="5" max="5" width="9.00390625" style="58" customWidth="1"/>
    <col min="6" max="6" width="32.00390625" style="1" customWidth="1"/>
    <col min="7" max="16384" width="9.140625" style="1" customWidth="1"/>
  </cols>
  <sheetData>
    <row r="1" spans="1:6" ht="15.75">
      <c r="A1" s="122" t="s">
        <v>346</v>
      </c>
      <c r="B1" s="122"/>
      <c r="C1" s="122"/>
      <c r="D1" s="122"/>
      <c r="E1" s="122"/>
      <c r="F1" s="122"/>
    </row>
    <row r="2" spans="1:6" ht="15.75" customHeight="1">
      <c r="A2" s="128" t="s">
        <v>0</v>
      </c>
      <c r="B2" s="128" t="s">
        <v>1</v>
      </c>
      <c r="C2" s="128" t="s">
        <v>415</v>
      </c>
      <c r="D2" s="128" t="s">
        <v>10</v>
      </c>
      <c r="E2" s="129" t="s">
        <v>404</v>
      </c>
      <c r="F2" s="129" t="s">
        <v>343</v>
      </c>
    </row>
    <row r="3" spans="1:6" ht="15.75">
      <c r="A3" s="128"/>
      <c r="B3" s="128"/>
      <c r="C3" s="128"/>
      <c r="D3" s="128"/>
      <c r="E3" s="130"/>
      <c r="F3" s="130"/>
    </row>
    <row r="4" spans="1:6" ht="17.25" customHeight="1">
      <c r="A4" s="10">
        <v>1</v>
      </c>
      <c r="B4" s="16" t="s">
        <v>300</v>
      </c>
      <c r="C4" s="66">
        <v>2005</v>
      </c>
      <c r="D4" s="66" t="s">
        <v>25</v>
      </c>
      <c r="E4" s="54">
        <v>6</v>
      </c>
      <c r="F4" s="2"/>
    </row>
    <row r="5" spans="1:6" ht="15" customHeight="1">
      <c r="A5" s="10">
        <v>2</v>
      </c>
      <c r="B5" s="16" t="s">
        <v>325</v>
      </c>
      <c r="C5" s="66">
        <v>2005</v>
      </c>
      <c r="D5" s="66" t="s">
        <v>25</v>
      </c>
      <c r="E5" s="54">
        <v>6</v>
      </c>
      <c r="F5" s="2"/>
    </row>
    <row r="6" spans="1:6" ht="15" customHeight="1">
      <c r="A6" s="10">
        <v>3</v>
      </c>
      <c r="B6" s="16" t="s">
        <v>304</v>
      </c>
      <c r="C6" s="66">
        <v>2005</v>
      </c>
      <c r="D6" s="66" t="s">
        <v>25</v>
      </c>
      <c r="E6" s="54">
        <v>7</v>
      </c>
      <c r="F6" s="2"/>
    </row>
    <row r="7" spans="1:6" ht="15" customHeight="1">
      <c r="A7" s="10">
        <v>4</v>
      </c>
      <c r="B7" s="16" t="s">
        <v>305</v>
      </c>
      <c r="C7" s="66">
        <v>2005</v>
      </c>
      <c r="D7" s="66" t="s">
        <v>25</v>
      </c>
      <c r="E7" s="54">
        <v>7</v>
      </c>
      <c r="F7" s="2"/>
    </row>
    <row r="8" spans="1:6" ht="15" customHeight="1">
      <c r="A8" s="10">
        <v>5</v>
      </c>
      <c r="B8" s="16" t="s">
        <v>302</v>
      </c>
      <c r="C8" s="66">
        <v>2005</v>
      </c>
      <c r="D8" s="66" t="s">
        <v>25</v>
      </c>
      <c r="E8" s="54">
        <v>7</v>
      </c>
      <c r="F8" s="2"/>
    </row>
    <row r="9" spans="1:6" ht="15" customHeight="1">
      <c r="A9" s="10">
        <v>6</v>
      </c>
      <c r="B9" s="16" t="s">
        <v>310</v>
      </c>
      <c r="C9" s="66">
        <v>2005</v>
      </c>
      <c r="D9" s="66" t="s">
        <v>25</v>
      </c>
      <c r="E9" s="54">
        <v>7</v>
      </c>
      <c r="F9" s="2"/>
    </row>
    <row r="10" spans="1:6" ht="15" customHeight="1">
      <c r="A10" s="10">
        <v>7</v>
      </c>
      <c r="B10" s="16" t="s">
        <v>319</v>
      </c>
      <c r="C10" s="66">
        <v>2005</v>
      </c>
      <c r="D10" s="66" t="s">
        <v>25</v>
      </c>
      <c r="E10" s="54">
        <v>7</v>
      </c>
      <c r="F10" s="2"/>
    </row>
    <row r="11" spans="1:8" ht="15" customHeight="1">
      <c r="A11" s="10">
        <v>8</v>
      </c>
      <c r="B11" s="16" t="s">
        <v>307</v>
      </c>
      <c r="C11" s="66">
        <v>2005</v>
      </c>
      <c r="D11" s="66" t="s">
        <v>25</v>
      </c>
      <c r="E11" s="54">
        <v>7</v>
      </c>
      <c r="F11" s="2"/>
      <c r="H11" s="6"/>
    </row>
    <row r="12" spans="1:8" ht="15" customHeight="1">
      <c r="A12" s="10">
        <v>9</v>
      </c>
      <c r="B12" s="16" t="s">
        <v>309</v>
      </c>
      <c r="C12" s="66">
        <v>2005</v>
      </c>
      <c r="D12" s="66" t="s">
        <v>25</v>
      </c>
      <c r="E12" s="54">
        <v>7</v>
      </c>
      <c r="F12" s="2"/>
      <c r="H12" s="6"/>
    </row>
    <row r="13" spans="1:8" ht="15" customHeight="1">
      <c r="A13" s="10">
        <v>10</v>
      </c>
      <c r="B13" s="28" t="s">
        <v>314</v>
      </c>
      <c r="C13" s="66">
        <v>2005</v>
      </c>
      <c r="D13" s="66" t="s">
        <v>25</v>
      </c>
      <c r="E13" s="54">
        <v>7</v>
      </c>
      <c r="F13" s="22"/>
      <c r="H13" s="6"/>
    </row>
    <row r="14" spans="1:8" ht="15" customHeight="1">
      <c r="A14" s="10">
        <v>11</v>
      </c>
      <c r="B14" s="16" t="s">
        <v>326</v>
      </c>
      <c r="C14" s="66">
        <v>2005</v>
      </c>
      <c r="D14" s="66" t="s">
        <v>25</v>
      </c>
      <c r="E14" s="54">
        <v>7</v>
      </c>
      <c r="F14" s="2"/>
      <c r="H14" s="6"/>
    </row>
    <row r="15" spans="1:8" ht="15" customHeight="1">
      <c r="A15" s="10">
        <v>12</v>
      </c>
      <c r="B15" s="16" t="s">
        <v>308</v>
      </c>
      <c r="C15" s="66">
        <v>2005</v>
      </c>
      <c r="D15" s="66" t="s">
        <v>25</v>
      </c>
      <c r="E15" s="54">
        <v>7</v>
      </c>
      <c r="F15" s="2"/>
      <c r="H15" s="6"/>
    </row>
    <row r="16" spans="1:8" ht="15" customHeight="1">
      <c r="A16" s="10">
        <v>13</v>
      </c>
      <c r="B16" s="16" t="s">
        <v>327</v>
      </c>
      <c r="C16" s="66">
        <v>2005</v>
      </c>
      <c r="D16" s="66" t="s">
        <v>25</v>
      </c>
      <c r="E16" s="54">
        <v>7</v>
      </c>
      <c r="F16" s="2"/>
      <c r="H16" s="6"/>
    </row>
    <row r="17" spans="1:8" ht="15" customHeight="1">
      <c r="A17" s="10">
        <v>14</v>
      </c>
      <c r="B17" s="16" t="s">
        <v>334</v>
      </c>
      <c r="C17" s="66">
        <v>2005</v>
      </c>
      <c r="D17" s="66" t="s">
        <v>25</v>
      </c>
      <c r="E17" s="54">
        <v>7</v>
      </c>
      <c r="F17" s="2"/>
      <c r="H17" s="6"/>
    </row>
    <row r="18" spans="1:8" ht="15" customHeight="1">
      <c r="A18" s="10">
        <v>15</v>
      </c>
      <c r="B18" s="16" t="s">
        <v>303</v>
      </c>
      <c r="C18" s="66">
        <v>2005</v>
      </c>
      <c r="D18" s="66" t="s">
        <v>25</v>
      </c>
      <c r="E18" s="54">
        <v>7</v>
      </c>
      <c r="F18" s="2"/>
      <c r="H18" s="6"/>
    </row>
    <row r="19" spans="1:8" ht="15" customHeight="1">
      <c r="A19" s="10">
        <v>16</v>
      </c>
      <c r="B19" s="16" t="s">
        <v>311</v>
      </c>
      <c r="C19" s="66">
        <v>2005</v>
      </c>
      <c r="D19" s="66" t="s">
        <v>25</v>
      </c>
      <c r="E19" s="54">
        <v>8</v>
      </c>
      <c r="F19" s="2"/>
      <c r="H19" s="6"/>
    </row>
    <row r="20" spans="1:8" ht="15" customHeight="1">
      <c r="A20" s="10">
        <v>17</v>
      </c>
      <c r="B20" s="16" t="s">
        <v>312</v>
      </c>
      <c r="C20" s="66">
        <v>2005</v>
      </c>
      <c r="D20" s="66" t="s">
        <v>25</v>
      </c>
      <c r="E20" s="54">
        <v>8</v>
      </c>
      <c r="F20" s="2"/>
      <c r="H20" s="6"/>
    </row>
    <row r="21" spans="1:8" ht="15" customHeight="1">
      <c r="A21" s="10">
        <v>18</v>
      </c>
      <c r="B21" s="16" t="s">
        <v>320</v>
      </c>
      <c r="C21" s="66">
        <v>2005</v>
      </c>
      <c r="D21" s="66" t="s">
        <v>25</v>
      </c>
      <c r="E21" s="54">
        <v>8</v>
      </c>
      <c r="F21" s="2"/>
      <c r="H21" s="6"/>
    </row>
    <row r="22" spans="1:8" ht="15" customHeight="1">
      <c r="A22" s="10">
        <v>19</v>
      </c>
      <c r="B22" s="16" t="s">
        <v>315</v>
      </c>
      <c r="C22" s="66">
        <v>2005</v>
      </c>
      <c r="D22" s="66" t="s">
        <v>25</v>
      </c>
      <c r="E22" s="54">
        <v>8</v>
      </c>
      <c r="F22" s="2"/>
      <c r="H22" s="6"/>
    </row>
    <row r="23" spans="1:8" ht="15" customHeight="1">
      <c r="A23" s="10">
        <v>20</v>
      </c>
      <c r="B23" s="16" t="s">
        <v>306</v>
      </c>
      <c r="C23" s="66">
        <v>2005</v>
      </c>
      <c r="D23" s="66" t="s">
        <v>25</v>
      </c>
      <c r="E23" s="54">
        <v>8</v>
      </c>
      <c r="F23" s="2"/>
      <c r="H23" s="6"/>
    </row>
    <row r="24" spans="1:6" ht="15" customHeight="1">
      <c r="A24" s="10">
        <v>21</v>
      </c>
      <c r="B24" s="16" t="s">
        <v>24</v>
      </c>
      <c r="C24" s="66">
        <v>2005</v>
      </c>
      <c r="D24" s="66" t="s">
        <v>25</v>
      </c>
      <c r="E24" s="54">
        <v>8</v>
      </c>
      <c r="F24" s="2"/>
    </row>
    <row r="25" spans="1:6" ht="15" customHeight="1">
      <c r="A25" s="10">
        <v>22</v>
      </c>
      <c r="B25" s="16" t="s">
        <v>250</v>
      </c>
      <c r="C25" s="66">
        <v>2005</v>
      </c>
      <c r="D25" s="66" t="s">
        <v>25</v>
      </c>
      <c r="E25" s="54">
        <v>8</v>
      </c>
      <c r="F25" s="2"/>
    </row>
    <row r="26" spans="1:6" ht="15" customHeight="1">
      <c r="A26" s="10">
        <v>23</v>
      </c>
      <c r="B26" s="28" t="s">
        <v>251</v>
      </c>
      <c r="C26" s="66">
        <v>2005</v>
      </c>
      <c r="D26" s="66" t="s">
        <v>25</v>
      </c>
      <c r="E26" s="54">
        <v>8</v>
      </c>
      <c r="F26" s="22"/>
    </row>
    <row r="27" spans="1:6" ht="15" customHeight="1">
      <c r="A27" s="10">
        <v>24</v>
      </c>
      <c r="B27" s="16" t="s">
        <v>301</v>
      </c>
      <c r="C27" s="66">
        <v>2005</v>
      </c>
      <c r="D27" s="66" t="s">
        <v>25</v>
      </c>
      <c r="E27" s="54">
        <v>8</v>
      </c>
      <c r="F27" s="2"/>
    </row>
    <row r="28" spans="1:6" ht="15" customHeight="1">
      <c r="A28" s="10">
        <v>25</v>
      </c>
      <c r="B28" s="16" t="s">
        <v>313</v>
      </c>
      <c r="C28" s="66">
        <v>2005</v>
      </c>
      <c r="D28" s="66" t="s">
        <v>25</v>
      </c>
      <c r="E28" s="54">
        <v>8</v>
      </c>
      <c r="F28" s="2"/>
    </row>
    <row r="29" spans="1:6" ht="15" customHeight="1">
      <c r="A29" s="10">
        <v>26</v>
      </c>
      <c r="B29" s="16" t="s">
        <v>328</v>
      </c>
      <c r="C29" s="66">
        <v>2005</v>
      </c>
      <c r="D29" s="66" t="s">
        <v>25</v>
      </c>
      <c r="E29" s="54">
        <v>8</v>
      </c>
      <c r="F29" s="2"/>
    </row>
    <row r="30" spans="1:6" ht="15" customHeight="1">
      <c r="A30" s="10">
        <v>27</v>
      </c>
      <c r="B30" s="16" t="s">
        <v>321</v>
      </c>
      <c r="C30" s="66">
        <v>2005</v>
      </c>
      <c r="D30" s="66" t="s">
        <v>25</v>
      </c>
      <c r="E30" s="54">
        <v>8</v>
      </c>
      <c r="F30" s="2"/>
    </row>
    <row r="31" spans="1:6" ht="15" customHeight="1">
      <c r="A31" s="10">
        <v>28</v>
      </c>
      <c r="B31" s="16" t="s">
        <v>316</v>
      </c>
      <c r="C31" s="66">
        <v>2005</v>
      </c>
      <c r="D31" s="66" t="s">
        <v>25</v>
      </c>
      <c r="E31" s="54">
        <v>8</v>
      </c>
      <c r="F31" s="2"/>
    </row>
    <row r="32" spans="1:6" ht="15" customHeight="1">
      <c r="A32" s="10">
        <v>29</v>
      </c>
      <c r="B32" s="16" t="s">
        <v>323</v>
      </c>
      <c r="C32" s="66">
        <v>2005</v>
      </c>
      <c r="D32" s="66" t="s">
        <v>25</v>
      </c>
      <c r="E32" s="54">
        <v>8</v>
      </c>
      <c r="F32" s="2"/>
    </row>
    <row r="33" spans="1:6" ht="15" customHeight="1">
      <c r="A33" s="10">
        <v>30</v>
      </c>
      <c r="B33" s="16" t="s">
        <v>318</v>
      </c>
      <c r="C33" s="66">
        <v>2005</v>
      </c>
      <c r="D33" s="66" t="s">
        <v>25</v>
      </c>
      <c r="E33" s="54">
        <v>8</v>
      </c>
      <c r="F33" s="2"/>
    </row>
    <row r="34" spans="1:6" ht="15" customHeight="1">
      <c r="A34" s="10">
        <v>31</v>
      </c>
      <c r="B34" s="16" t="s">
        <v>318</v>
      </c>
      <c r="C34" s="66">
        <v>2005</v>
      </c>
      <c r="D34" s="66" t="s">
        <v>25</v>
      </c>
      <c r="E34" s="54">
        <v>8</v>
      </c>
      <c r="F34" s="2"/>
    </row>
    <row r="35" spans="1:6" ht="15" customHeight="1">
      <c r="A35" s="10">
        <v>32</v>
      </c>
      <c r="B35" s="16" t="s">
        <v>333</v>
      </c>
      <c r="C35" s="66">
        <v>2005</v>
      </c>
      <c r="D35" s="66" t="s">
        <v>25</v>
      </c>
      <c r="E35" s="54">
        <v>8</v>
      </c>
      <c r="F35" s="2"/>
    </row>
    <row r="36" spans="1:6" ht="15" customHeight="1">
      <c r="A36" s="10">
        <v>33</v>
      </c>
      <c r="B36" s="16" t="s">
        <v>362</v>
      </c>
      <c r="C36" s="66">
        <v>2012</v>
      </c>
      <c r="D36" s="66" t="s">
        <v>432</v>
      </c>
      <c r="E36" s="54">
        <v>8</v>
      </c>
      <c r="F36" s="2" t="s">
        <v>363</v>
      </c>
    </row>
    <row r="37" spans="1:6" ht="15" customHeight="1">
      <c r="A37" s="10">
        <v>34</v>
      </c>
      <c r="B37" s="51" t="s">
        <v>367</v>
      </c>
      <c r="C37" s="74">
        <v>1978</v>
      </c>
      <c r="D37" s="66" t="s">
        <v>398</v>
      </c>
      <c r="E37" s="54">
        <v>8</v>
      </c>
      <c r="F37" s="38" t="s">
        <v>11</v>
      </c>
    </row>
    <row r="38" spans="1:6" ht="15.75">
      <c r="A38" s="4"/>
      <c r="B38" s="25" t="s">
        <v>2</v>
      </c>
      <c r="C38" s="25"/>
      <c r="D38" s="25"/>
      <c r="E38" s="56"/>
      <c r="F38" s="2"/>
    </row>
    <row r="39" spans="1:6" ht="146.25" customHeight="1">
      <c r="A39" s="116" t="str">
        <f>'6b-x'!A44:F44</f>
        <v>Hướng dẫn công việc tham quan:
Bước 1: GVCN 9a đến 7c lấy danh sách tương ứng từ xe 1 đến xe 8. Lớp 6 in theo lớp
Bước 2: GVCN thông báo cho HS biết: Ngồi xe sô mấy; lịch tập trung.
Bước 3: Lịch trình tham quan:
- 6h25: HS tập trung tại sân trường theo xe, 2 hàng dọc, lớp 6, Tiểu học trên, lớp 7 (8,9) dưới, GVCN kiểm diện học sinh và chốt với phụ trách xe của công ty
- 6h35: Dẫn đoàn ra xe đỗ khu Tiểu học (cuối hàng đi trước, lên xe ngồi cuối)
- 6h45- 7h00: GVCN kiểm diện HS lần cuối, nhận đồ ăn vặt vào xe.
- 7h05-9h00: Xuất phát đi Lăng Bác
</v>
      </c>
      <c r="B39" s="116"/>
      <c r="C39" s="116"/>
      <c r="D39" s="116"/>
      <c r="E39" s="116"/>
      <c r="F39" s="116"/>
    </row>
    <row r="40" spans="2:6" ht="15.75">
      <c r="B40" s="5" t="s">
        <v>51</v>
      </c>
      <c r="C40" s="5"/>
      <c r="D40" s="5"/>
      <c r="E40" s="57"/>
      <c r="F40" s="5" t="s">
        <v>7</v>
      </c>
    </row>
    <row r="41" spans="2:6" ht="15.75">
      <c r="B41" s="5"/>
      <c r="C41" s="5"/>
      <c r="D41" s="5"/>
      <c r="E41" s="57"/>
      <c r="F41" s="5"/>
    </row>
    <row r="42" spans="2:6" ht="15.75">
      <c r="B42" s="5"/>
      <c r="C42" s="5"/>
      <c r="D42" s="5"/>
      <c r="E42" s="57"/>
      <c r="F42" s="5"/>
    </row>
    <row r="43" spans="2:6" ht="15.75">
      <c r="B43" s="5"/>
      <c r="C43" s="5"/>
      <c r="D43" s="5"/>
      <c r="E43" s="57"/>
      <c r="F43" s="5"/>
    </row>
    <row r="44" spans="2:6" ht="15.75">
      <c r="B44" s="9" t="s">
        <v>367</v>
      </c>
      <c r="C44" s="9"/>
      <c r="D44" s="9"/>
      <c r="E44" s="57"/>
      <c r="F44" s="9" t="s">
        <v>8</v>
      </c>
    </row>
  </sheetData>
  <sheetProtection/>
  <mergeCells count="8">
    <mergeCell ref="A39:F39"/>
    <mergeCell ref="F2:F3"/>
    <mergeCell ref="A1:F1"/>
    <mergeCell ref="A2:A3"/>
    <mergeCell ref="B2:B3"/>
    <mergeCell ref="E2:E3"/>
    <mergeCell ref="C2:C3"/>
    <mergeCell ref="D2:D3"/>
  </mergeCells>
  <printOptions/>
  <pageMargins left="0.46" right="0.33" top="0.64" bottom="0.57" header="0.46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zoomScale="154" zoomScaleNormal="154" zoomScalePageLayoutView="0" workbookViewId="0" topLeftCell="A1">
      <selection activeCell="F12" sqref="F12"/>
    </sheetView>
  </sheetViews>
  <sheetFormatPr defaultColWidth="9.140625" defaultRowHeight="12.75"/>
  <cols>
    <col min="1" max="1" width="5.140625" style="1" customWidth="1"/>
    <col min="2" max="2" width="21.421875" style="1" customWidth="1"/>
    <col min="3" max="3" width="33.00390625" style="1" customWidth="1"/>
    <col min="4" max="4" width="33.421875" style="1" customWidth="1"/>
    <col min="5" max="16384" width="9.140625" style="1" customWidth="1"/>
  </cols>
  <sheetData>
    <row r="1" spans="1:4" ht="15.75">
      <c r="A1" s="122" t="s">
        <v>351</v>
      </c>
      <c r="B1" s="122"/>
      <c r="C1" s="122"/>
      <c r="D1" s="122"/>
    </row>
    <row r="2" spans="1:4" ht="15.75" customHeight="1">
      <c r="A2" s="128" t="s">
        <v>0</v>
      </c>
      <c r="B2" s="128" t="s">
        <v>1</v>
      </c>
      <c r="C2" s="129" t="s">
        <v>3</v>
      </c>
      <c r="D2" s="129" t="s">
        <v>343</v>
      </c>
    </row>
    <row r="3" spans="1:4" ht="15.75">
      <c r="A3" s="128"/>
      <c r="B3" s="128"/>
      <c r="C3" s="130"/>
      <c r="D3" s="130"/>
    </row>
    <row r="4" spans="1:4" ht="15" customHeight="1">
      <c r="A4" s="10">
        <v>1</v>
      </c>
      <c r="B4" s="16" t="s">
        <v>352</v>
      </c>
      <c r="C4" s="12"/>
      <c r="D4" s="2" t="s">
        <v>353</v>
      </c>
    </row>
    <row r="5" spans="1:4" ht="17.25" customHeight="1">
      <c r="A5" s="10">
        <v>2</v>
      </c>
      <c r="B5" s="16" t="s">
        <v>354</v>
      </c>
      <c r="C5" s="12"/>
      <c r="D5" s="2" t="s">
        <v>355</v>
      </c>
    </row>
    <row r="6" spans="1:4" ht="15" customHeight="1">
      <c r="A6" s="10">
        <v>3</v>
      </c>
      <c r="B6" s="16" t="s">
        <v>357</v>
      </c>
      <c r="C6" s="12"/>
      <c r="D6" s="2" t="s">
        <v>358</v>
      </c>
    </row>
    <row r="7" spans="1:4" ht="15" customHeight="1">
      <c r="A7" s="10">
        <v>4</v>
      </c>
      <c r="B7" s="16" t="s">
        <v>359</v>
      </c>
      <c r="C7" s="12"/>
      <c r="D7" s="2" t="s">
        <v>360</v>
      </c>
    </row>
    <row r="8" spans="1:4" ht="15" customHeight="1">
      <c r="A8" s="10">
        <v>5</v>
      </c>
      <c r="B8" s="16" t="s">
        <v>362</v>
      </c>
      <c r="C8" s="12"/>
      <c r="D8" s="2" t="s">
        <v>377</v>
      </c>
    </row>
    <row r="9" spans="1:4" ht="15" customHeight="1">
      <c r="A9" s="10">
        <v>6</v>
      </c>
      <c r="B9" s="16" t="s">
        <v>364</v>
      </c>
      <c r="C9" s="12"/>
      <c r="D9" s="2" t="s">
        <v>365</v>
      </c>
    </row>
    <row r="10" spans="1:4" ht="15" customHeight="1">
      <c r="A10" s="10">
        <v>7</v>
      </c>
      <c r="B10" s="16" t="s">
        <v>366</v>
      </c>
      <c r="C10" s="12"/>
      <c r="D10" s="2" t="s">
        <v>365</v>
      </c>
    </row>
    <row r="11" spans="1:4" ht="15" customHeight="1">
      <c r="A11" s="10">
        <v>8</v>
      </c>
      <c r="B11" s="16" t="s">
        <v>368</v>
      </c>
      <c r="C11" s="12"/>
      <c r="D11" s="2" t="s">
        <v>370</v>
      </c>
    </row>
    <row r="12" spans="1:6" ht="15" customHeight="1">
      <c r="A12" s="10">
        <v>9</v>
      </c>
      <c r="B12" s="16" t="s">
        <v>369</v>
      </c>
      <c r="C12" s="12"/>
      <c r="D12" s="2" t="s">
        <v>371</v>
      </c>
      <c r="F12" s="6"/>
    </row>
    <row r="13" spans="1:6" ht="15" customHeight="1">
      <c r="A13" s="10">
        <v>10</v>
      </c>
      <c r="B13" s="16" t="s">
        <v>228</v>
      </c>
      <c r="C13" s="12"/>
      <c r="D13" s="2" t="s">
        <v>378</v>
      </c>
      <c r="F13" s="6"/>
    </row>
    <row r="14" spans="1:6" ht="15" customHeight="1">
      <c r="A14" s="10">
        <v>11</v>
      </c>
      <c r="B14" s="51" t="s">
        <v>446</v>
      </c>
      <c r="C14" s="12"/>
      <c r="D14" s="2" t="s">
        <v>413</v>
      </c>
      <c r="F14" s="6"/>
    </row>
    <row r="15" spans="1:4" ht="15.75">
      <c r="A15" s="4"/>
      <c r="B15" s="25" t="s">
        <v>2</v>
      </c>
      <c r="C15" s="14">
        <f>SUM(C4:C13)</f>
        <v>0</v>
      </c>
      <c r="D15" s="2"/>
    </row>
    <row r="17" ht="15.75">
      <c r="B17" s="5" t="s">
        <v>5</v>
      </c>
    </row>
    <row r="18" spans="2:3" ht="15.75">
      <c r="B18" s="5" t="s">
        <v>6</v>
      </c>
      <c r="C18" s="24"/>
    </row>
    <row r="19" spans="2:4" ht="15.75">
      <c r="B19" s="5" t="s">
        <v>51</v>
      </c>
      <c r="C19" s="21"/>
      <c r="D19" s="5" t="s">
        <v>7</v>
      </c>
    </row>
    <row r="20" spans="2:4" ht="15.75">
      <c r="B20" s="5"/>
      <c r="C20" s="21"/>
      <c r="D20" s="5"/>
    </row>
    <row r="21" spans="2:4" ht="15.75">
      <c r="B21" s="5"/>
      <c r="C21" s="21"/>
      <c r="D21" s="5"/>
    </row>
    <row r="22" spans="2:4" ht="15.75">
      <c r="B22" s="5"/>
      <c r="C22" s="21"/>
      <c r="D22" s="5"/>
    </row>
    <row r="23" spans="2:4" ht="15.75">
      <c r="B23" s="9"/>
      <c r="C23" s="21"/>
      <c r="D23" s="9" t="s">
        <v>8</v>
      </c>
    </row>
  </sheetData>
  <sheetProtection/>
  <mergeCells count="5">
    <mergeCell ref="A1:D1"/>
    <mergeCell ref="A2:A3"/>
    <mergeCell ref="B2:B3"/>
    <mergeCell ref="C2:C3"/>
    <mergeCell ref="D2:D3"/>
  </mergeCells>
  <printOptions/>
  <pageMargins left="0.46" right="0.33" top="0.64" bottom="0.57" header="0.46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M18" sqref="M18"/>
    </sheetView>
  </sheetViews>
  <sheetFormatPr defaultColWidth="9.140625" defaultRowHeight="18.75" customHeight="1"/>
  <cols>
    <col min="1" max="1" width="5.8515625" style="1" customWidth="1"/>
    <col min="2" max="2" width="10.421875" style="1" customWidth="1"/>
    <col min="3" max="3" width="5.140625" style="1" customWidth="1"/>
    <col min="4" max="4" width="6.8515625" style="1" customWidth="1"/>
    <col min="5" max="5" width="7.421875" style="1" customWidth="1"/>
    <col min="6" max="6" width="7.7109375" style="1" customWidth="1"/>
    <col min="7" max="7" width="6.7109375" style="1" customWidth="1"/>
    <col min="8" max="8" width="6.00390625" style="1" customWidth="1"/>
    <col min="9" max="9" width="8.00390625" style="1" customWidth="1"/>
    <col min="10" max="10" width="7.140625" style="1" customWidth="1"/>
    <col min="11" max="11" width="7.00390625" style="1" customWidth="1"/>
    <col min="12" max="16384" width="9.140625" style="1" customWidth="1"/>
  </cols>
  <sheetData>
    <row r="1" spans="1:11" ht="18.75" customHeight="1">
      <c r="A1" s="119" t="s">
        <v>433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8.75" customHeight="1">
      <c r="A2" s="131" t="s">
        <v>0</v>
      </c>
      <c r="B2" s="131" t="s">
        <v>10</v>
      </c>
      <c r="C2" s="131" t="s">
        <v>400</v>
      </c>
      <c r="D2" s="131" t="s">
        <v>390</v>
      </c>
      <c r="E2" s="131" t="s">
        <v>391</v>
      </c>
      <c r="F2" s="131" t="s">
        <v>392</v>
      </c>
      <c r="G2" s="131" t="s">
        <v>393</v>
      </c>
      <c r="H2" s="131" t="s">
        <v>394</v>
      </c>
      <c r="I2" s="131" t="s">
        <v>395</v>
      </c>
      <c r="J2" s="131" t="s">
        <v>396</v>
      </c>
      <c r="K2" s="131" t="s">
        <v>397</v>
      </c>
    </row>
    <row r="3" spans="1:11" ht="18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8.75" customHeight="1">
      <c r="A4" s="3">
        <v>1</v>
      </c>
      <c r="B4" s="7" t="s">
        <v>17</v>
      </c>
      <c r="C4" s="2">
        <f>SUM(D4:K4)</f>
        <v>34</v>
      </c>
      <c r="D4" s="7">
        <v>34</v>
      </c>
      <c r="E4" s="7"/>
      <c r="F4" s="11"/>
      <c r="G4" s="2"/>
      <c r="H4" s="2"/>
      <c r="I4" s="2"/>
      <c r="J4" s="2"/>
      <c r="K4" s="2"/>
    </row>
    <row r="5" spans="1:11" ht="18.75" customHeight="1">
      <c r="A5" s="3">
        <v>2</v>
      </c>
      <c r="B5" s="7" t="s">
        <v>18</v>
      </c>
      <c r="C5" s="2">
        <f aca="true" t="shared" si="0" ref="C5:C17">SUM(D5:K5)</f>
        <v>34</v>
      </c>
      <c r="D5" s="7"/>
      <c r="E5" s="7">
        <v>34</v>
      </c>
      <c r="F5" s="11"/>
      <c r="G5" s="2"/>
      <c r="H5" s="2"/>
      <c r="I5" s="2"/>
      <c r="J5" s="2"/>
      <c r="K5" s="2"/>
    </row>
    <row r="6" spans="1:11" ht="18.75" customHeight="1">
      <c r="A6" s="3">
        <v>3</v>
      </c>
      <c r="B6" s="7" t="s">
        <v>23</v>
      </c>
      <c r="C6" s="2">
        <f t="shared" si="0"/>
        <v>33</v>
      </c>
      <c r="D6" s="7"/>
      <c r="E6" s="7"/>
      <c r="F6" s="11">
        <v>33</v>
      </c>
      <c r="G6" s="2"/>
      <c r="H6" s="2"/>
      <c r="I6" s="2"/>
      <c r="J6" s="2"/>
      <c r="K6" s="2"/>
    </row>
    <row r="7" spans="1:11" ht="18.75" customHeight="1">
      <c r="A7" s="3">
        <v>4</v>
      </c>
      <c r="B7" s="7" t="s">
        <v>19</v>
      </c>
      <c r="C7" s="2">
        <f t="shared" si="0"/>
        <v>32</v>
      </c>
      <c r="D7" s="7"/>
      <c r="E7" s="7"/>
      <c r="F7" s="11"/>
      <c r="G7" s="2">
        <v>32</v>
      </c>
      <c r="H7" s="2"/>
      <c r="I7" s="2"/>
      <c r="J7" s="2"/>
      <c r="K7" s="2"/>
    </row>
    <row r="8" spans="1:11" ht="18.75" customHeight="1">
      <c r="A8" s="3">
        <v>5</v>
      </c>
      <c r="B8" s="7" t="s">
        <v>20</v>
      </c>
      <c r="C8" s="2">
        <f t="shared" si="0"/>
        <v>36</v>
      </c>
      <c r="D8" s="7"/>
      <c r="E8" s="7"/>
      <c r="F8" s="11"/>
      <c r="G8" s="2"/>
      <c r="H8" s="2">
        <v>36</v>
      </c>
      <c r="I8" s="2"/>
      <c r="J8" s="2"/>
      <c r="K8" s="2"/>
    </row>
    <row r="9" spans="1:11" ht="18.75" customHeight="1">
      <c r="A9" s="3">
        <v>6</v>
      </c>
      <c r="B9" s="7" t="s">
        <v>21</v>
      </c>
      <c r="C9" s="2">
        <f t="shared" si="0"/>
        <v>30</v>
      </c>
      <c r="D9" s="7"/>
      <c r="E9" s="7"/>
      <c r="F9" s="11"/>
      <c r="G9" s="2"/>
      <c r="H9" s="2"/>
      <c r="I9" s="2">
        <v>30</v>
      </c>
      <c r="J9" s="2"/>
      <c r="K9" s="2"/>
    </row>
    <row r="10" spans="1:11" ht="18.75" customHeight="1">
      <c r="A10" s="3">
        <v>7</v>
      </c>
      <c r="B10" s="7" t="s">
        <v>22</v>
      </c>
      <c r="C10" s="2">
        <f t="shared" si="0"/>
        <v>22</v>
      </c>
      <c r="D10" s="7"/>
      <c r="E10" s="7"/>
      <c r="F10" s="11"/>
      <c r="G10" s="2"/>
      <c r="H10" s="2"/>
      <c r="I10" s="2"/>
      <c r="J10" s="2">
        <v>22</v>
      </c>
      <c r="K10" s="2"/>
    </row>
    <row r="11" spans="1:11" ht="18.75" customHeight="1">
      <c r="A11" s="3">
        <v>8</v>
      </c>
      <c r="B11" s="7" t="s">
        <v>331</v>
      </c>
      <c r="C11" s="2">
        <f t="shared" si="0"/>
        <v>25</v>
      </c>
      <c r="D11" s="7"/>
      <c r="E11" s="7"/>
      <c r="F11" s="11"/>
      <c r="G11" s="2"/>
      <c r="H11" s="2"/>
      <c r="I11" s="2"/>
      <c r="J11" s="2"/>
      <c r="K11" s="2">
        <v>25</v>
      </c>
    </row>
    <row r="12" spans="1:11" ht="18.75" customHeight="1">
      <c r="A12" s="3">
        <v>9</v>
      </c>
      <c r="B12" s="20" t="s">
        <v>14</v>
      </c>
      <c r="C12" s="2">
        <f t="shared" si="0"/>
        <v>30</v>
      </c>
      <c r="D12" s="7">
        <v>9</v>
      </c>
      <c r="E12" s="7">
        <v>9</v>
      </c>
      <c r="F12" s="11">
        <v>9</v>
      </c>
      <c r="G12" s="2">
        <v>3</v>
      </c>
      <c r="H12" s="52"/>
      <c r="I12" s="2"/>
      <c r="J12" s="2"/>
      <c r="K12" s="2"/>
    </row>
    <row r="13" spans="1:11" ht="18.75" customHeight="1">
      <c r="A13" s="3">
        <v>10</v>
      </c>
      <c r="B13" s="20" t="s">
        <v>15</v>
      </c>
      <c r="C13" s="2">
        <f t="shared" si="0"/>
        <v>38</v>
      </c>
      <c r="D13" s="7"/>
      <c r="E13" s="7"/>
      <c r="F13" s="11"/>
      <c r="G13" s="7">
        <v>9</v>
      </c>
      <c r="H13" s="7">
        <v>8</v>
      </c>
      <c r="I13" s="11">
        <v>12</v>
      </c>
      <c r="J13" s="2">
        <v>9</v>
      </c>
      <c r="K13" s="7"/>
    </row>
    <row r="14" spans="1:11" ht="18.75" customHeight="1">
      <c r="A14" s="3">
        <v>11</v>
      </c>
      <c r="B14" s="20" t="s">
        <v>25</v>
      </c>
      <c r="C14" s="2">
        <f t="shared" si="0"/>
        <v>33</v>
      </c>
      <c r="D14" s="7"/>
      <c r="E14" s="7"/>
      <c r="F14" s="13"/>
      <c r="G14" s="2"/>
      <c r="H14" s="7"/>
      <c r="I14" s="7">
        <v>2</v>
      </c>
      <c r="J14" s="11">
        <v>13</v>
      </c>
      <c r="K14" s="7">
        <v>18</v>
      </c>
    </row>
    <row r="15" spans="1:11" ht="18.75" customHeight="1">
      <c r="A15" s="134" t="s">
        <v>401</v>
      </c>
      <c r="B15" s="134"/>
      <c r="C15" s="4">
        <f>SUM(C4:C14)</f>
        <v>347</v>
      </c>
      <c r="D15" s="26"/>
      <c r="E15" s="26"/>
      <c r="F15" s="53"/>
      <c r="G15" s="4"/>
      <c r="H15" s="26"/>
      <c r="I15" s="26"/>
      <c r="J15" s="15"/>
      <c r="K15" s="26"/>
    </row>
    <row r="16" spans="1:11" ht="18.75" customHeight="1">
      <c r="A16" s="3">
        <v>12</v>
      </c>
      <c r="B16" s="2" t="s">
        <v>398</v>
      </c>
      <c r="C16" s="2">
        <f t="shared" si="0"/>
        <v>15</v>
      </c>
      <c r="D16" s="2">
        <v>2</v>
      </c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2">
        <v>1</v>
      </c>
      <c r="K16" s="2">
        <v>2</v>
      </c>
    </row>
    <row r="17" spans="1:11" ht="18.75" customHeight="1">
      <c r="A17" s="3">
        <v>13</v>
      </c>
      <c r="B17" s="2" t="s">
        <v>399</v>
      </c>
      <c r="C17" s="2">
        <f t="shared" si="0"/>
        <v>3</v>
      </c>
      <c r="D17" s="2"/>
      <c r="E17" s="2"/>
      <c r="F17" s="4">
        <v>1</v>
      </c>
      <c r="G17" s="2"/>
      <c r="H17" s="2"/>
      <c r="I17" s="2"/>
      <c r="J17" s="2">
        <v>1</v>
      </c>
      <c r="K17" s="2">
        <v>1</v>
      </c>
    </row>
    <row r="18" spans="1:11" ht="18.75" customHeight="1">
      <c r="A18" s="132" t="s">
        <v>411</v>
      </c>
      <c r="B18" s="133"/>
      <c r="C18" s="4">
        <f>C15+C16+C17</f>
        <v>365</v>
      </c>
      <c r="D18" s="4">
        <f>SUM(D4:D17)</f>
        <v>45</v>
      </c>
      <c r="E18" s="4">
        <f aca="true" t="shared" si="1" ref="E18:K18">SUM(E4:E17)</f>
        <v>45</v>
      </c>
      <c r="F18" s="4">
        <f t="shared" si="1"/>
        <v>45</v>
      </c>
      <c r="G18" s="4">
        <f t="shared" si="1"/>
        <v>46</v>
      </c>
      <c r="H18" s="4">
        <f t="shared" si="1"/>
        <v>46</v>
      </c>
      <c r="I18" s="4">
        <f t="shared" si="1"/>
        <v>46</v>
      </c>
      <c r="J18" s="4">
        <f t="shared" si="1"/>
        <v>46</v>
      </c>
      <c r="K18" s="4">
        <f t="shared" si="1"/>
        <v>46</v>
      </c>
    </row>
    <row r="19" spans="1:11" ht="18.75" customHeight="1">
      <c r="A19" s="134" t="s">
        <v>405</v>
      </c>
      <c r="B19" s="134"/>
      <c r="C19" s="134"/>
      <c r="D19" s="4" t="s">
        <v>390</v>
      </c>
      <c r="E19" s="4" t="s">
        <v>391</v>
      </c>
      <c r="F19" s="4" t="s">
        <v>392</v>
      </c>
      <c r="G19" s="4" t="s">
        <v>393</v>
      </c>
      <c r="H19" s="4" t="s">
        <v>394</v>
      </c>
      <c r="I19" s="4" t="s">
        <v>395</v>
      </c>
      <c r="J19" s="4" t="s">
        <v>396</v>
      </c>
      <c r="K19" s="4" t="s">
        <v>397</v>
      </c>
    </row>
    <row r="20" spans="1:11" ht="18.75" customHeight="1">
      <c r="A20" s="135" t="s">
        <v>381</v>
      </c>
      <c r="B20" s="135"/>
      <c r="C20" s="135"/>
      <c r="D20" s="76" t="s">
        <v>406</v>
      </c>
      <c r="E20" s="2"/>
      <c r="F20" s="2"/>
      <c r="G20" s="2"/>
      <c r="H20" s="2"/>
      <c r="I20" s="2"/>
      <c r="J20" s="2"/>
      <c r="K20" s="2"/>
    </row>
    <row r="21" spans="1:11" ht="18.75" customHeight="1">
      <c r="A21" s="135" t="s">
        <v>407</v>
      </c>
      <c r="B21" s="135"/>
      <c r="C21" s="135"/>
      <c r="D21" s="76" t="s">
        <v>406</v>
      </c>
      <c r="E21" s="2"/>
      <c r="F21" s="2"/>
      <c r="G21" s="2"/>
      <c r="H21" s="2"/>
      <c r="I21" s="2"/>
      <c r="J21" s="2"/>
      <c r="K21" s="2"/>
    </row>
    <row r="22" spans="1:11" ht="18.75" customHeight="1">
      <c r="A22" s="135" t="s">
        <v>16</v>
      </c>
      <c r="B22" s="135"/>
      <c r="C22" s="135"/>
      <c r="D22" s="2"/>
      <c r="E22" s="76" t="s">
        <v>406</v>
      </c>
      <c r="F22" s="2"/>
      <c r="G22" s="2"/>
      <c r="H22" s="2"/>
      <c r="I22" s="2"/>
      <c r="J22" s="2"/>
      <c r="K22" s="2"/>
    </row>
    <row r="23" spans="1:11" ht="18.75" customHeight="1">
      <c r="A23" s="135" t="s">
        <v>386</v>
      </c>
      <c r="B23" s="135"/>
      <c r="C23" s="135"/>
      <c r="D23" s="2"/>
      <c r="E23" s="76" t="s">
        <v>406</v>
      </c>
      <c r="F23" s="2"/>
      <c r="G23" s="2"/>
      <c r="H23" s="2"/>
      <c r="I23" s="2"/>
      <c r="J23" s="2"/>
      <c r="K23" s="2"/>
    </row>
    <row r="24" spans="1:11" ht="18.75" customHeight="1">
      <c r="A24" s="135" t="s">
        <v>361</v>
      </c>
      <c r="B24" s="135"/>
      <c r="C24" s="135"/>
      <c r="D24" s="2"/>
      <c r="E24" s="2"/>
      <c r="F24" s="76" t="s">
        <v>406</v>
      </c>
      <c r="G24" s="2"/>
      <c r="H24" s="2"/>
      <c r="I24" s="2"/>
      <c r="J24" s="2"/>
      <c r="K24" s="2"/>
    </row>
    <row r="25" spans="1:11" ht="18.75" customHeight="1">
      <c r="A25" s="135" t="s">
        <v>418</v>
      </c>
      <c r="B25" s="135"/>
      <c r="C25" s="135"/>
      <c r="D25" s="2"/>
      <c r="E25" s="2"/>
      <c r="F25" s="76" t="s">
        <v>406</v>
      </c>
      <c r="G25" s="2"/>
      <c r="H25" s="2"/>
      <c r="I25" s="2"/>
      <c r="J25" s="2"/>
      <c r="K25" s="2"/>
    </row>
    <row r="26" spans="1:11" ht="18.75" customHeight="1">
      <c r="A26" s="135" t="s">
        <v>4</v>
      </c>
      <c r="B26" s="135"/>
      <c r="C26" s="135"/>
      <c r="D26" s="2"/>
      <c r="E26" s="2"/>
      <c r="F26" s="76" t="s">
        <v>406</v>
      </c>
      <c r="G26" s="2"/>
      <c r="H26" s="2"/>
      <c r="I26" s="2"/>
      <c r="J26" s="2"/>
      <c r="K26" s="2"/>
    </row>
    <row r="27" spans="1:11" ht="18.75" customHeight="1">
      <c r="A27" s="135" t="s">
        <v>12</v>
      </c>
      <c r="B27" s="135"/>
      <c r="C27" s="135"/>
      <c r="D27" s="2"/>
      <c r="E27" s="2"/>
      <c r="F27" s="2"/>
      <c r="G27" s="76" t="s">
        <v>406</v>
      </c>
      <c r="H27" s="2"/>
      <c r="I27" s="2"/>
      <c r="J27" s="2"/>
      <c r="K27" s="2"/>
    </row>
    <row r="28" spans="1:11" ht="18.75" customHeight="1">
      <c r="A28" s="135" t="s">
        <v>8</v>
      </c>
      <c r="B28" s="135"/>
      <c r="C28" s="135"/>
      <c r="D28" s="2"/>
      <c r="E28" s="2"/>
      <c r="F28" s="2"/>
      <c r="G28" s="76" t="s">
        <v>406</v>
      </c>
      <c r="H28" s="2"/>
      <c r="I28" s="2"/>
      <c r="J28" s="2"/>
      <c r="K28" s="2"/>
    </row>
    <row r="29" spans="1:11" ht="18.75" customHeight="1">
      <c r="A29" s="135" t="s">
        <v>383</v>
      </c>
      <c r="B29" s="135"/>
      <c r="C29" s="135"/>
      <c r="D29" s="2"/>
      <c r="E29" s="2"/>
      <c r="F29" s="2"/>
      <c r="G29" s="2"/>
      <c r="H29" s="76" t="s">
        <v>406</v>
      </c>
      <c r="I29" s="2"/>
      <c r="J29" s="2"/>
      <c r="K29" s="2"/>
    </row>
    <row r="30" spans="1:11" ht="18.75" customHeight="1">
      <c r="A30" s="135" t="s">
        <v>387</v>
      </c>
      <c r="B30" s="135"/>
      <c r="C30" s="135"/>
      <c r="D30" s="2"/>
      <c r="E30" s="2"/>
      <c r="F30" s="2"/>
      <c r="G30" s="2"/>
      <c r="H30" s="76" t="s">
        <v>406</v>
      </c>
      <c r="I30" s="2"/>
      <c r="J30" s="2"/>
      <c r="K30" s="2"/>
    </row>
    <row r="31" spans="1:11" ht="18.75" customHeight="1">
      <c r="A31" s="135" t="s">
        <v>335</v>
      </c>
      <c r="B31" s="135"/>
      <c r="C31" s="135"/>
      <c r="D31" s="2"/>
      <c r="E31" s="2"/>
      <c r="F31" s="2"/>
      <c r="G31" s="2"/>
      <c r="H31" s="2"/>
      <c r="I31" s="76" t="s">
        <v>406</v>
      </c>
      <c r="J31" s="2"/>
      <c r="K31" s="2"/>
    </row>
    <row r="32" spans="1:11" ht="18.75" customHeight="1">
      <c r="A32" s="136" t="s">
        <v>410</v>
      </c>
      <c r="B32" s="137"/>
      <c r="C32" s="138"/>
      <c r="D32" s="2"/>
      <c r="E32" s="2"/>
      <c r="F32" s="2"/>
      <c r="G32" s="2"/>
      <c r="H32" s="2"/>
      <c r="I32" s="76" t="s">
        <v>406</v>
      </c>
      <c r="J32" s="2"/>
      <c r="K32" s="2"/>
    </row>
    <row r="33" spans="1:11" ht="18.75" customHeight="1">
      <c r="A33" s="135" t="s">
        <v>408</v>
      </c>
      <c r="B33" s="135"/>
      <c r="C33" s="135"/>
      <c r="D33" s="2"/>
      <c r="E33" s="2"/>
      <c r="F33" s="2"/>
      <c r="G33" s="2"/>
      <c r="H33" s="2"/>
      <c r="I33" s="2"/>
      <c r="J33" s="76" t="s">
        <v>406</v>
      </c>
      <c r="K33" s="2"/>
    </row>
    <row r="34" spans="1:11" ht="18.75" customHeight="1">
      <c r="A34" s="135" t="s">
        <v>417</v>
      </c>
      <c r="B34" s="135"/>
      <c r="C34" s="135"/>
      <c r="D34" s="2"/>
      <c r="E34" s="2"/>
      <c r="F34" s="2"/>
      <c r="G34" s="2"/>
      <c r="H34" s="2"/>
      <c r="I34" s="2"/>
      <c r="J34" s="76" t="s">
        <v>406</v>
      </c>
      <c r="K34" s="2"/>
    </row>
    <row r="35" spans="1:11" ht="18.75" customHeight="1">
      <c r="A35" s="135" t="s">
        <v>409</v>
      </c>
      <c r="B35" s="135"/>
      <c r="C35" s="135"/>
      <c r="D35" s="2"/>
      <c r="E35" s="2"/>
      <c r="F35" s="2"/>
      <c r="G35" s="2"/>
      <c r="H35" s="2"/>
      <c r="I35" s="2"/>
      <c r="J35" s="2"/>
      <c r="K35" s="76" t="s">
        <v>406</v>
      </c>
    </row>
    <row r="36" spans="1:11" ht="18.75" customHeight="1">
      <c r="A36" s="136" t="s">
        <v>367</v>
      </c>
      <c r="B36" s="137"/>
      <c r="C36" s="138"/>
      <c r="D36" s="2"/>
      <c r="E36" s="2"/>
      <c r="F36" s="2"/>
      <c r="G36" s="2"/>
      <c r="H36" s="2"/>
      <c r="I36" s="2"/>
      <c r="J36" s="2"/>
      <c r="K36" s="76" t="s">
        <v>406</v>
      </c>
    </row>
    <row r="37" spans="1:11" ht="18.75" customHeight="1">
      <c r="A37" s="135" t="s">
        <v>416</v>
      </c>
      <c r="B37" s="135"/>
      <c r="C37" s="135"/>
      <c r="D37" s="2"/>
      <c r="E37" s="2"/>
      <c r="F37" s="2"/>
      <c r="G37" s="2"/>
      <c r="H37" s="2"/>
      <c r="I37" s="2"/>
      <c r="J37" s="2"/>
      <c r="K37" s="76" t="s">
        <v>406</v>
      </c>
    </row>
  </sheetData>
  <sheetProtection/>
  <mergeCells count="33">
    <mergeCell ref="A34:C34"/>
    <mergeCell ref="A35:C35"/>
    <mergeCell ref="A37:C37"/>
    <mergeCell ref="A36:C36"/>
    <mergeCell ref="A32:C32"/>
    <mergeCell ref="A28:C28"/>
    <mergeCell ref="A29:C29"/>
    <mergeCell ref="A21:C21"/>
    <mergeCell ref="A31:C31"/>
    <mergeCell ref="A30:C30"/>
    <mergeCell ref="A33:C33"/>
    <mergeCell ref="A26:C26"/>
    <mergeCell ref="A22:C22"/>
    <mergeCell ref="A23:C23"/>
    <mergeCell ref="A24:C24"/>
    <mergeCell ref="A25:C25"/>
    <mergeCell ref="A27:C27"/>
    <mergeCell ref="G2:G3"/>
    <mergeCell ref="H2:H3"/>
    <mergeCell ref="I2:I3"/>
    <mergeCell ref="J2:J3"/>
    <mergeCell ref="A19:C19"/>
    <mergeCell ref="A20:C20"/>
    <mergeCell ref="K2:K3"/>
    <mergeCell ref="A2:A3"/>
    <mergeCell ref="B2:B3"/>
    <mergeCell ref="C2:C3"/>
    <mergeCell ref="A18:B18"/>
    <mergeCell ref="A1:K1"/>
    <mergeCell ref="D2:D3"/>
    <mergeCell ref="E2:E3"/>
    <mergeCell ref="F2:F3"/>
    <mergeCell ref="A15:B15"/>
  </mergeCells>
  <printOptions/>
  <pageMargins left="0.66" right="0.4" top="0.64" bottom="0.69" header="0.46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2" sqref="O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="154" zoomScaleNormal="154" zoomScalePageLayoutView="0" workbookViewId="0" topLeftCell="A50">
      <selection activeCell="F54" sqref="F54"/>
    </sheetView>
  </sheetViews>
  <sheetFormatPr defaultColWidth="9.140625" defaultRowHeight="12.75"/>
  <cols>
    <col min="1" max="1" width="4.00390625" style="1" customWidth="1"/>
    <col min="2" max="2" width="26.57421875" style="1" customWidth="1"/>
    <col min="3" max="3" width="11.7109375" style="58" customWidth="1"/>
    <col min="4" max="4" width="7.00390625" style="1" customWidth="1"/>
    <col min="5" max="5" width="7.28125" style="1" customWidth="1"/>
    <col min="6" max="6" width="40.28125" style="1" customWidth="1"/>
    <col min="7" max="16384" width="9.140625" style="1" customWidth="1"/>
  </cols>
  <sheetData>
    <row r="1" spans="1:6" ht="18.75" customHeight="1">
      <c r="A1" s="119" t="s">
        <v>435</v>
      </c>
      <c r="B1" s="119"/>
      <c r="C1" s="119"/>
      <c r="D1" s="119"/>
      <c r="E1" s="119"/>
      <c r="F1" s="119"/>
    </row>
    <row r="2" spans="1:6" ht="15.75" customHeight="1">
      <c r="A2" s="118" t="s">
        <v>0</v>
      </c>
      <c r="B2" s="118" t="s">
        <v>1</v>
      </c>
      <c r="C2" s="118" t="s">
        <v>415</v>
      </c>
      <c r="D2" s="118" t="s">
        <v>10</v>
      </c>
      <c r="E2" s="120" t="s">
        <v>404</v>
      </c>
      <c r="F2" s="120" t="s">
        <v>343</v>
      </c>
    </row>
    <row r="3" spans="1:6" ht="15.75">
      <c r="A3" s="118"/>
      <c r="B3" s="118"/>
      <c r="C3" s="118"/>
      <c r="D3" s="118"/>
      <c r="E3" s="121"/>
      <c r="F3" s="121"/>
    </row>
    <row r="4" spans="1:6" ht="16.5" customHeight="1">
      <c r="A4" s="84">
        <v>1</v>
      </c>
      <c r="B4" s="44" t="s">
        <v>330</v>
      </c>
      <c r="C4" s="68">
        <v>2005</v>
      </c>
      <c r="D4" s="68" t="s">
        <v>14</v>
      </c>
      <c r="E4" s="59">
        <v>2</v>
      </c>
      <c r="F4" s="29"/>
    </row>
    <row r="5" spans="1:6" ht="16.5" customHeight="1">
      <c r="A5" s="84">
        <v>2</v>
      </c>
      <c r="B5" s="44" t="s">
        <v>299</v>
      </c>
      <c r="C5" s="68">
        <v>2005</v>
      </c>
      <c r="D5" s="68" t="s">
        <v>14</v>
      </c>
      <c r="E5" s="59">
        <v>2</v>
      </c>
      <c r="F5" s="29"/>
    </row>
    <row r="6" spans="1:6" ht="16.5" customHeight="1">
      <c r="A6" s="84">
        <v>3</v>
      </c>
      <c r="B6" s="44" t="s">
        <v>256</v>
      </c>
      <c r="C6" s="68">
        <v>2005</v>
      </c>
      <c r="D6" s="68" t="s">
        <v>14</v>
      </c>
      <c r="E6" s="59">
        <v>2</v>
      </c>
      <c r="F6" s="29"/>
    </row>
    <row r="7" spans="1:6" ht="16.5" customHeight="1">
      <c r="A7" s="84">
        <v>4</v>
      </c>
      <c r="B7" s="44" t="s">
        <v>281</v>
      </c>
      <c r="C7" s="68">
        <v>2005</v>
      </c>
      <c r="D7" s="68" t="s">
        <v>14</v>
      </c>
      <c r="E7" s="59">
        <v>2</v>
      </c>
      <c r="F7" s="29"/>
    </row>
    <row r="8" spans="1:6" ht="16.5" customHeight="1">
      <c r="A8" s="84">
        <v>5</v>
      </c>
      <c r="B8" s="44" t="s">
        <v>248</v>
      </c>
      <c r="C8" s="68">
        <v>2005</v>
      </c>
      <c r="D8" s="68" t="s">
        <v>14</v>
      </c>
      <c r="E8" s="59">
        <v>2</v>
      </c>
      <c r="F8" s="29"/>
    </row>
    <row r="9" spans="1:6" ht="16.5" customHeight="1">
      <c r="A9" s="84">
        <v>6</v>
      </c>
      <c r="B9" s="44" t="s">
        <v>295</v>
      </c>
      <c r="C9" s="68">
        <v>2005</v>
      </c>
      <c r="D9" s="68" t="s">
        <v>14</v>
      </c>
      <c r="E9" s="59">
        <v>2</v>
      </c>
      <c r="F9" s="29"/>
    </row>
    <row r="10" spans="1:6" ht="16.5" customHeight="1">
      <c r="A10" s="84">
        <v>7</v>
      </c>
      <c r="B10" s="44" t="s">
        <v>286</v>
      </c>
      <c r="C10" s="68">
        <v>2005</v>
      </c>
      <c r="D10" s="68" t="s">
        <v>14</v>
      </c>
      <c r="E10" s="59">
        <v>2</v>
      </c>
      <c r="F10" s="29"/>
    </row>
    <row r="11" spans="1:6" ht="16.5" customHeight="1">
      <c r="A11" s="84">
        <v>8</v>
      </c>
      <c r="B11" s="44" t="s">
        <v>266</v>
      </c>
      <c r="C11" s="68">
        <v>2005</v>
      </c>
      <c r="D11" s="68" t="s">
        <v>14</v>
      </c>
      <c r="E11" s="59">
        <v>2</v>
      </c>
      <c r="F11" s="29"/>
    </row>
    <row r="12" spans="1:6" ht="16.5" customHeight="1">
      <c r="A12" s="84">
        <v>9</v>
      </c>
      <c r="B12" s="44" t="s">
        <v>290</v>
      </c>
      <c r="C12" s="68">
        <v>2005</v>
      </c>
      <c r="D12" s="68" t="s">
        <v>14</v>
      </c>
      <c r="E12" s="59">
        <v>2</v>
      </c>
      <c r="F12" s="29"/>
    </row>
    <row r="13" spans="1:6" ht="18.75">
      <c r="A13" s="84">
        <v>10</v>
      </c>
      <c r="B13" s="30" t="s">
        <v>87</v>
      </c>
      <c r="C13" s="85">
        <v>2003</v>
      </c>
      <c r="D13" s="85" t="s">
        <v>422</v>
      </c>
      <c r="E13" s="59">
        <v>2</v>
      </c>
      <c r="F13" s="29"/>
    </row>
    <row r="14" spans="1:6" ht="18.75">
      <c r="A14" s="84">
        <v>11</v>
      </c>
      <c r="B14" s="30" t="s">
        <v>97</v>
      </c>
      <c r="C14" s="85">
        <v>2003</v>
      </c>
      <c r="D14" s="85" t="s">
        <v>422</v>
      </c>
      <c r="E14" s="59">
        <v>2</v>
      </c>
      <c r="F14" s="29"/>
    </row>
    <row r="15" spans="1:6" ht="18.75">
      <c r="A15" s="84">
        <v>12</v>
      </c>
      <c r="B15" s="30" t="s">
        <v>102</v>
      </c>
      <c r="C15" s="85">
        <v>2003</v>
      </c>
      <c r="D15" s="85" t="s">
        <v>422</v>
      </c>
      <c r="E15" s="59">
        <v>2</v>
      </c>
      <c r="F15" s="29"/>
    </row>
    <row r="16" spans="1:6" ht="18.75">
      <c r="A16" s="84">
        <v>13</v>
      </c>
      <c r="B16" s="30" t="s">
        <v>93</v>
      </c>
      <c r="C16" s="85">
        <v>2003</v>
      </c>
      <c r="D16" s="85" t="s">
        <v>422</v>
      </c>
      <c r="E16" s="59">
        <v>2</v>
      </c>
      <c r="F16" s="29"/>
    </row>
    <row r="17" spans="1:6" ht="18.75">
      <c r="A17" s="84">
        <v>14</v>
      </c>
      <c r="B17" s="30" t="s">
        <v>107</v>
      </c>
      <c r="C17" s="85">
        <v>2003</v>
      </c>
      <c r="D17" s="85" t="s">
        <v>422</v>
      </c>
      <c r="E17" s="59">
        <v>2</v>
      </c>
      <c r="F17" s="29"/>
    </row>
    <row r="18" spans="1:6" ht="18.75">
      <c r="A18" s="84">
        <v>15</v>
      </c>
      <c r="B18" s="30" t="s">
        <v>98</v>
      </c>
      <c r="C18" s="85">
        <v>2003</v>
      </c>
      <c r="D18" s="85" t="s">
        <v>422</v>
      </c>
      <c r="E18" s="59">
        <v>2</v>
      </c>
      <c r="F18" s="29"/>
    </row>
    <row r="19" spans="1:8" ht="18.75">
      <c r="A19" s="84">
        <v>16</v>
      </c>
      <c r="B19" s="30" t="s">
        <v>94</v>
      </c>
      <c r="C19" s="85">
        <v>2003</v>
      </c>
      <c r="D19" s="85" t="s">
        <v>422</v>
      </c>
      <c r="E19" s="59">
        <v>2</v>
      </c>
      <c r="F19" s="29"/>
      <c r="H19" s="6"/>
    </row>
    <row r="20" spans="1:6" ht="18.75">
      <c r="A20" s="84">
        <v>17</v>
      </c>
      <c r="B20" s="30" t="s">
        <v>101</v>
      </c>
      <c r="C20" s="85">
        <v>2003</v>
      </c>
      <c r="D20" s="85" t="s">
        <v>422</v>
      </c>
      <c r="E20" s="59">
        <v>2</v>
      </c>
      <c r="F20" s="29"/>
    </row>
    <row r="21" spans="1:6" ht="18.75">
      <c r="A21" s="84">
        <v>18</v>
      </c>
      <c r="B21" s="30" t="s">
        <v>104</v>
      </c>
      <c r="C21" s="85">
        <v>2003</v>
      </c>
      <c r="D21" s="85" t="s">
        <v>422</v>
      </c>
      <c r="E21" s="59">
        <v>2</v>
      </c>
      <c r="F21" s="29"/>
    </row>
    <row r="22" spans="1:6" ht="18.75">
      <c r="A22" s="84">
        <v>19</v>
      </c>
      <c r="B22" s="30" t="s">
        <v>101</v>
      </c>
      <c r="C22" s="85">
        <v>2003</v>
      </c>
      <c r="D22" s="85" t="s">
        <v>422</v>
      </c>
      <c r="E22" s="59">
        <v>2</v>
      </c>
      <c r="F22" s="29"/>
    </row>
    <row r="23" spans="1:6" ht="18.75">
      <c r="A23" s="84">
        <v>20</v>
      </c>
      <c r="B23" s="30" t="s">
        <v>105</v>
      </c>
      <c r="C23" s="85">
        <v>2003</v>
      </c>
      <c r="D23" s="85" t="s">
        <v>422</v>
      </c>
      <c r="E23" s="59">
        <v>2</v>
      </c>
      <c r="F23" s="29"/>
    </row>
    <row r="24" spans="1:6" ht="18.75">
      <c r="A24" s="84">
        <v>21</v>
      </c>
      <c r="B24" s="30" t="s">
        <v>106</v>
      </c>
      <c r="C24" s="85">
        <v>2003</v>
      </c>
      <c r="D24" s="85" t="s">
        <v>422</v>
      </c>
      <c r="E24" s="59">
        <v>2</v>
      </c>
      <c r="F24" s="29"/>
    </row>
    <row r="25" spans="1:6" ht="18.75">
      <c r="A25" s="84">
        <v>22</v>
      </c>
      <c r="B25" s="30" t="s">
        <v>103</v>
      </c>
      <c r="C25" s="85">
        <v>2003</v>
      </c>
      <c r="D25" s="85" t="s">
        <v>422</v>
      </c>
      <c r="E25" s="59">
        <v>2</v>
      </c>
      <c r="F25" s="29"/>
    </row>
    <row r="26" spans="1:6" ht="18.75">
      <c r="A26" s="84">
        <v>23</v>
      </c>
      <c r="B26" s="30" t="s">
        <v>9</v>
      </c>
      <c r="C26" s="85">
        <v>2003</v>
      </c>
      <c r="D26" s="85" t="s">
        <v>422</v>
      </c>
      <c r="E26" s="59">
        <v>2</v>
      </c>
      <c r="F26" s="29"/>
    </row>
    <row r="27" spans="1:6" ht="18.75">
      <c r="A27" s="84">
        <v>24</v>
      </c>
      <c r="B27" s="30" t="s">
        <v>24</v>
      </c>
      <c r="C27" s="85">
        <v>2003</v>
      </c>
      <c r="D27" s="85" t="s">
        <v>422</v>
      </c>
      <c r="E27" s="59">
        <v>2</v>
      </c>
      <c r="F27" s="29"/>
    </row>
    <row r="28" spans="1:6" ht="18.75">
      <c r="A28" s="84">
        <v>25</v>
      </c>
      <c r="B28" s="30" t="s">
        <v>90</v>
      </c>
      <c r="C28" s="85">
        <v>2003</v>
      </c>
      <c r="D28" s="85" t="s">
        <v>422</v>
      </c>
      <c r="E28" s="59">
        <v>2</v>
      </c>
      <c r="F28" s="29"/>
    </row>
    <row r="29" spans="1:6" ht="18.75">
      <c r="A29" s="84">
        <v>26</v>
      </c>
      <c r="B29" s="30" t="s">
        <v>82</v>
      </c>
      <c r="C29" s="85">
        <v>2003</v>
      </c>
      <c r="D29" s="85" t="s">
        <v>422</v>
      </c>
      <c r="E29" s="59">
        <v>2</v>
      </c>
      <c r="F29" s="29"/>
    </row>
    <row r="30" spans="1:6" ht="18.75">
      <c r="A30" s="84">
        <v>27</v>
      </c>
      <c r="B30" s="30" t="s">
        <v>86</v>
      </c>
      <c r="C30" s="85">
        <v>2003</v>
      </c>
      <c r="D30" s="85" t="s">
        <v>422</v>
      </c>
      <c r="E30" s="59">
        <v>2</v>
      </c>
      <c r="F30" s="29"/>
    </row>
    <row r="31" spans="1:6" ht="18.75">
      <c r="A31" s="84">
        <v>28</v>
      </c>
      <c r="B31" s="30" t="s">
        <v>83</v>
      </c>
      <c r="C31" s="85">
        <v>2003</v>
      </c>
      <c r="D31" s="85" t="s">
        <v>422</v>
      </c>
      <c r="E31" s="59">
        <v>2</v>
      </c>
      <c r="F31" s="29"/>
    </row>
    <row r="32" spans="1:6" ht="18.75">
      <c r="A32" s="84">
        <v>29</v>
      </c>
      <c r="B32" s="30" t="s">
        <v>92</v>
      </c>
      <c r="C32" s="85">
        <v>2003</v>
      </c>
      <c r="D32" s="85" t="s">
        <v>422</v>
      </c>
      <c r="E32" s="59">
        <v>2</v>
      </c>
      <c r="F32" s="29"/>
    </row>
    <row r="33" spans="1:6" ht="18.75">
      <c r="A33" s="84">
        <v>30</v>
      </c>
      <c r="B33" s="30" t="s">
        <v>81</v>
      </c>
      <c r="C33" s="85">
        <v>2003</v>
      </c>
      <c r="D33" s="85" t="s">
        <v>422</v>
      </c>
      <c r="E33" s="59">
        <v>2</v>
      </c>
      <c r="F33" s="29"/>
    </row>
    <row r="34" spans="1:6" ht="18.75">
      <c r="A34" s="84">
        <v>31</v>
      </c>
      <c r="B34" s="30" t="s">
        <v>96</v>
      </c>
      <c r="C34" s="85">
        <v>2003</v>
      </c>
      <c r="D34" s="85" t="s">
        <v>422</v>
      </c>
      <c r="E34" s="59">
        <v>2</v>
      </c>
      <c r="F34" s="29"/>
    </row>
    <row r="35" spans="1:6" ht="18.75">
      <c r="A35" s="84">
        <v>32</v>
      </c>
      <c r="B35" s="30" t="s">
        <v>84</v>
      </c>
      <c r="C35" s="85">
        <v>2003</v>
      </c>
      <c r="D35" s="85" t="s">
        <v>422</v>
      </c>
      <c r="E35" s="59">
        <v>2</v>
      </c>
      <c r="F35" s="29"/>
    </row>
    <row r="36" spans="1:6" ht="18.75">
      <c r="A36" s="84">
        <v>33</v>
      </c>
      <c r="B36" s="30" t="s">
        <v>85</v>
      </c>
      <c r="C36" s="85">
        <v>2003</v>
      </c>
      <c r="D36" s="85" t="s">
        <v>422</v>
      </c>
      <c r="E36" s="59">
        <v>2</v>
      </c>
      <c r="F36" s="29"/>
    </row>
    <row r="37" spans="1:6" ht="18.75">
      <c r="A37" s="84">
        <v>34</v>
      </c>
      <c r="B37" s="30" t="s">
        <v>89</v>
      </c>
      <c r="C37" s="85">
        <v>2003</v>
      </c>
      <c r="D37" s="85" t="s">
        <v>422</v>
      </c>
      <c r="E37" s="59">
        <v>2</v>
      </c>
      <c r="F37" s="29"/>
    </row>
    <row r="38" spans="1:6" ht="17.25" customHeight="1">
      <c r="A38" s="84">
        <v>35</v>
      </c>
      <c r="B38" s="30" t="s">
        <v>100</v>
      </c>
      <c r="C38" s="85">
        <v>2003</v>
      </c>
      <c r="D38" s="85" t="s">
        <v>422</v>
      </c>
      <c r="E38" s="59">
        <v>2</v>
      </c>
      <c r="F38" s="29"/>
    </row>
    <row r="39" spans="1:6" ht="18.75">
      <c r="A39" s="84">
        <v>36</v>
      </c>
      <c r="B39" s="30" t="s">
        <v>95</v>
      </c>
      <c r="C39" s="85">
        <v>2003</v>
      </c>
      <c r="D39" s="85" t="s">
        <v>422</v>
      </c>
      <c r="E39" s="59">
        <v>2</v>
      </c>
      <c r="F39" s="29"/>
    </row>
    <row r="40" spans="1:6" ht="18.75">
      <c r="A40" s="84">
        <v>37</v>
      </c>
      <c r="B40" s="30" t="s">
        <v>88</v>
      </c>
      <c r="C40" s="85">
        <v>2003</v>
      </c>
      <c r="D40" s="85" t="s">
        <v>422</v>
      </c>
      <c r="E40" s="59">
        <v>2</v>
      </c>
      <c r="F40" s="29"/>
    </row>
    <row r="41" spans="1:6" ht="15.75" customHeight="1">
      <c r="A41" s="84">
        <v>38</v>
      </c>
      <c r="B41" s="30" t="s">
        <v>61</v>
      </c>
      <c r="C41" s="85">
        <v>2003</v>
      </c>
      <c r="D41" s="85" t="s">
        <v>422</v>
      </c>
      <c r="E41" s="59">
        <v>2</v>
      </c>
      <c r="F41" s="29"/>
    </row>
    <row r="42" spans="1:6" ht="15.75" customHeight="1">
      <c r="A42" s="84">
        <v>39</v>
      </c>
      <c r="B42" s="30" t="s">
        <v>91</v>
      </c>
      <c r="C42" s="85">
        <v>2003</v>
      </c>
      <c r="D42" s="85" t="s">
        <v>422</v>
      </c>
      <c r="E42" s="59">
        <v>2</v>
      </c>
      <c r="F42" s="29"/>
    </row>
    <row r="43" spans="1:6" ht="15.75" customHeight="1">
      <c r="A43" s="84">
        <v>40</v>
      </c>
      <c r="B43" s="30" t="s">
        <v>388</v>
      </c>
      <c r="C43" s="85">
        <v>2003</v>
      </c>
      <c r="D43" s="85" t="s">
        <v>422</v>
      </c>
      <c r="E43" s="59">
        <v>2</v>
      </c>
      <c r="F43" s="29"/>
    </row>
    <row r="44" spans="1:6" ht="15.75" customHeight="1">
      <c r="A44" s="84">
        <v>41</v>
      </c>
      <c r="B44" s="30" t="s">
        <v>81</v>
      </c>
      <c r="C44" s="85">
        <v>2003</v>
      </c>
      <c r="D44" s="85" t="s">
        <v>422</v>
      </c>
      <c r="E44" s="59">
        <v>2</v>
      </c>
      <c r="F44" s="29"/>
    </row>
    <row r="45" spans="1:6" ht="15.75" customHeight="1">
      <c r="A45" s="84">
        <v>42</v>
      </c>
      <c r="B45" s="30" t="s">
        <v>99</v>
      </c>
      <c r="C45" s="85">
        <v>2003</v>
      </c>
      <c r="D45" s="85" t="s">
        <v>422</v>
      </c>
      <c r="E45" s="59">
        <v>2</v>
      </c>
      <c r="F45" s="29"/>
    </row>
    <row r="46" spans="1:6" ht="18.75">
      <c r="A46" s="84">
        <v>43</v>
      </c>
      <c r="B46" s="32" t="s">
        <v>357</v>
      </c>
      <c r="C46" s="86">
        <v>2013</v>
      </c>
      <c r="D46" s="85" t="s">
        <v>423</v>
      </c>
      <c r="E46" s="59">
        <v>2</v>
      </c>
      <c r="F46" s="29" t="s">
        <v>374</v>
      </c>
    </row>
    <row r="47" spans="1:6" ht="18.75">
      <c r="A47" s="84">
        <v>44</v>
      </c>
      <c r="B47" s="32" t="s">
        <v>16</v>
      </c>
      <c r="C47" s="86">
        <v>1985</v>
      </c>
      <c r="D47" s="85" t="s">
        <v>398</v>
      </c>
      <c r="E47" s="59">
        <v>2</v>
      </c>
      <c r="F47" s="2" t="str">
        <f>Xe1!F47</f>
        <v>Xếp chỗ, kiểm diện: K6 ngồi trên, K9 dưới</v>
      </c>
    </row>
    <row r="48" spans="1:6" ht="18.75">
      <c r="A48" s="84">
        <v>45</v>
      </c>
      <c r="B48" s="32" t="s">
        <v>386</v>
      </c>
      <c r="C48" s="86">
        <v>1967</v>
      </c>
      <c r="D48" s="85" t="s">
        <v>398</v>
      </c>
      <c r="E48" s="59">
        <v>2</v>
      </c>
      <c r="F48" s="2" t="str">
        <f>Xe1!F48</f>
        <v>Xếp chỗ, kiểm diện: K6 ngồi trên, K9 dưới</v>
      </c>
    </row>
    <row r="49" spans="1:6" ht="18.75">
      <c r="A49" s="87"/>
      <c r="B49" s="30" t="s">
        <v>2</v>
      </c>
      <c r="C49" s="59"/>
      <c r="D49" s="30"/>
      <c r="E49" s="88"/>
      <c r="F49" s="29"/>
    </row>
    <row r="50" spans="1:6" ht="144.75" customHeight="1">
      <c r="A50" s="116" t="str">
        <f>Xe1!A50</f>
        <v>Hướng dẫn công việc tham quan:
Bước 1: GVCN 9a đến 7c lấy danh sách tương ứng từ xe 1 đến xe 8. Lớp 6 in theo lớp
Bước 2: GVCN thông báo cho HS biết: Ngồi xe sô mấy; lịch tập trung.
Bước 3: Lịch trình tham quan:
- 6h25: HS tập trung tại sân trường theo xe, 2 hàng dọc, lớp 6, Tiểu học trên, lớp 7 (8,9) dưới, GVCN kiểm diện học sinh và chốt với phụ trách xe của công ty
- 6h35: Dẫn đoàn ra xe đỗ khu Tiểu học (cuối hàng đi trước, lên xe ngồi cuối)
- 6h45- 7h00: GVCN kiểm diện HS lần cuối, nhận đồ ăn vặt vào xe.
- 7h05-9h00: Xuất phát đi Lăng Bác
</v>
      </c>
      <c r="B50" s="116"/>
      <c r="C50" s="116"/>
      <c r="D50" s="116"/>
      <c r="E50" s="116"/>
      <c r="F50" s="116"/>
    </row>
    <row r="51" spans="1:6" ht="15.75" customHeight="1">
      <c r="A51" s="139"/>
      <c r="B51" s="75" t="s">
        <v>11</v>
      </c>
      <c r="C51" s="139"/>
      <c r="D51" s="139"/>
      <c r="E51" s="139"/>
      <c r="F51" s="139" t="s">
        <v>448</v>
      </c>
    </row>
    <row r="52" spans="1:6" ht="15.75" customHeight="1">
      <c r="A52" s="139"/>
      <c r="B52" s="75"/>
      <c r="C52" s="139"/>
      <c r="D52" s="139"/>
      <c r="E52" s="139"/>
      <c r="F52" s="139"/>
    </row>
    <row r="53" spans="1:6" ht="15.75" customHeight="1">
      <c r="A53" s="139"/>
      <c r="B53" s="75"/>
      <c r="C53" s="139"/>
      <c r="D53" s="139"/>
      <c r="E53" s="139"/>
      <c r="F53" s="139"/>
    </row>
    <row r="54" ht="15.75">
      <c r="B54" s="5"/>
    </row>
    <row r="55" ht="15.75">
      <c r="B55" s="5"/>
    </row>
    <row r="56" spans="2:6" ht="15.75">
      <c r="B56" s="5" t="s">
        <v>16</v>
      </c>
      <c r="F56" s="1" t="s">
        <v>8</v>
      </c>
    </row>
  </sheetData>
  <sheetProtection/>
  <mergeCells count="8">
    <mergeCell ref="A50:F50"/>
    <mergeCell ref="A2:A3"/>
    <mergeCell ref="B2:B3"/>
    <mergeCell ref="A1:F1"/>
    <mergeCell ref="F2:F3"/>
    <mergeCell ref="E2:E3"/>
    <mergeCell ref="C2:C3"/>
    <mergeCell ref="D2:D3"/>
  </mergeCells>
  <printOptions/>
  <pageMargins left="0.28" right="0.4" top="0.64" bottom="0.5" header="0.46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6"/>
  <sheetViews>
    <sheetView zoomScale="136" zoomScaleNormal="136" zoomScalePageLayoutView="0" workbookViewId="0" topLeftCell="A46">
      <selection activeCell="A50" sqref="A50:F50"/>
    </sheetView>
  </sheetViews>
  <sheetFormatPr defaultColWidth="9.140625" defaultRowHeight="18.75" customHeight="1"/>
  <cols>
    <col min="1" max="1" width="4.57421875" style="1" customWidth="1"/>
    <col min="2" max="2" width="24.28125" style="1" customWidth="1"/>
    <col min="3" max="3" width="8.421875" style="58" customWidth="1"/>
    <col min="4" max="4" width="5.7109375" style="1" customWidth="1"/>
    <col min="5" max="5" width="6.57421875" style="1" customWidth="1"/>
    <col min="6" max="6" width="46.00390625" style="1" customWidth="1"/>
    <col min="7" max="16384" width="9.140625" style="1" customWidth="1"/>
  </cols>
  <sheetData>
    <row r="1" spans="1:6" ht="18.75" customHeight="1">
      <c r="A1" s="119" t="s">
        <v>434</v>
      </c>
      <c r="B1" s="119"/>
      <c r="C1" s="119"/>
      <c r="D1" s="119"/>
      <c r="E1" s="119"/>
      <c r="F1" s="119"/>
    </row>
    <row r="2" spans="1:6" ht="18.75" customHeight="1">
      <c r="A2" s="118" t="s">
        <v>0</v>
      </c>
      <c r="B2" s="118" t="s">
        <v>1</v>
      </c>
      <c r="C2" s="118" t="s">
        <v>415</v>
      </c>
      <c r="D2" s="118" t="s">
        <v>10</v>
      </c>
      <c r="E2" s="118" t="s">
        <v>404</v>
      </c>
      <c r="F2" s="118" t="s">
        <v>343</v>
      </c>
    </row>
    <row r="3" spans="1:6" ht="18.75" customHeight="1">
      <c r="A3" s="118"/>
      <c r="B3" s="118"/>
      <c r="C3" s="118"/>
      <c r="D3" s="118"/>
      <c r="E3" s="118"/>
      <c r="F3" s="118"/>
    </row>
    <row r="4" spans="1:6" ht="18.75" customHeight="1">
      <c r="A4" s="84">
        <v>1</v>
      </c>
      <c r="B4" s="44" t="s">
        <v>253</v>
      </c>
      <c r="C4" s="68">
        <v>2005</v>
      </c>
      <c r="D4" s="68" t="s">
        <v>14</v>
      </c>
      <c r="E4" s="59">
        <v>3</v>
      </c>
      <c r="F4" s="29"/>
    </row>
    <row r="5" spans="1:6" ht="18.75" customHeight="1">
      <c r="A5" s="84">
        <v>2</v>
      </c>
      <c r="B5" s="44" t="s">
        <v>258</v>
      </c>
      <c r="C5" s="68">
        <v>2005</v>
      </c>
      <c r="D5" s="68" t="s">
        <v>14</v>
      </c>
      <c r="E5" s="59">
        <v>3</v>
      </c>
      <c r="F5" s="29"/>
    </row>
    <row r="6" spans="1:6" ht="18.75" customHeight="1">
      <c r="A6" s="84">
        <v>3</v>
      </c>
      <c r="B6" s="44" t="s">
        <v>322</v>
      </c>
      <c r="C6" s="68">
        <v>2005</v>
      </c>
      <c r="D6" s="68" t="s">
        <v>14</v>
      </c>
      <c r="E6" s="59">
        <v>3</v>
      </c>
      <c r="F6" s="29"/>
    </row>
    <row r="7" spans="1:6" ht="18.75" customHeight="1">
      <c r="A7" s="84">
        <v>4</v>
      </c>
      <c r="B7" s="44" t="s">
        <v>271</v>
      </c>
      <c r="C7" s="68">
        <v>2005</v>
      </c>
      <c r="D7" s="68" t="s">
        <v>14</v>
      </c>
      <c r="E7" s="59">
        <v>3</v>
      </c>
      <c r="F7" s="29"/>
    </row>
    <row r="8" spans="1:6" ht="18.75" customHeight="1">
      <c r="A8" s="84">
        <v>5</v>
      </c>
      <c r="B8" s="44" t="s">
        <v>278</v>
      </c>
      <c r="C8" s="68">
        <v>2005</v>
      </c>
      <c r="D8" s="68" t="s">
        <v>14</v>
      </c>
      <c r="E8" s="59">
        <v>3</v>
      </c>
      <c r="F8" s="29"/>
    </row>
    <row r="9" spans="1:6" ht="18.75" customHeight="1">
      <c r="A9" s="84">
        <v>6</v>
      </c>
      <c r="B9" s="44" t="s">
        <v>272</v>
      </c>
      <c r="C9" s="68">
        <v>2005</v>
      </c>
      <c r="D9" s="68" t="s">
        <v>14</v>
      </c>
      <c r="E9" s="59">
        <v>3</v>
      </c>
      <c r="F9" s="29"/>
    </row>
    <row r="10" spans="1:6" ht="18.75" customHeight="1">
      <c r="A10" s="84">
        <v>7</v>
      </c>
      <c r="B10" s="44" t="s">
        <v>285</v>
      </c>
      <c r="C10" s="68">
        <v>2005</v>
      </c>
      <c r="D10" s="68" t="s">
        <v>14</v>
      </c>
      <c r="E10" s="59">
        <v>3</v>
      </c>
      <c r="F10" s="29"/>
    </row>
    <row r="11" spans="1:6" ht="18.75" customHeight="1">
      <c r="A11" s="84">
        <v>8</v>
      </c>
      <c r="B11" s="32" t="s">
        <v>364</v>
      </c>
      <c r="C11" s="68">
        <v>2005</v>
      </c>
      <c r="D11" s="68" t="s">
        <v>14</v>
      </c>
      <c r="E11" s="59">
        <v>3</v>
      </c>
      <c r="F11" s="29" t="s">
        <v>365</v>
      </c>
    </row>
    <row r="12" spans="1:6" ht="18.75" customHeight="1">
      <c r="A12" s="84">
        <v>9</v>
      </c>
      <c r="B12" s="32" t="s">
        <v>366</v>
      </c>
      <c r="C12" s="68">
        <v>2003</v>
      </c>
      <c r="D12" s="68" t="s">
        <v>419</v>
      </c>
      <c r="E12" s="59">
        <v>3</v>
      </c>
      <c r="F12" s="29" t="s">
        <v>365</v>
      </c>
    </row>
    <row r="13" spans="1:6" ht="18.75" customHeight="1">
      <c r="A13" s="84">
        <v>11</v>
      </c>
      <c r="B13" s="90" t="s">
        <v>130</v>
      </c>
      <c r="C13" s="84">
        <v>2003</v>
      </c>
      <c r="D13" s="90" t="s">
        <v>424</v>
      </c>
      <c r="E13" s="91">
        <v>3</v>
      </c>
      <c r="F13" s="92"/>
    </row>
    <row r="14" spans="1:6" ht="18.75" customHeight="1">
      <c r="A14" s="84">
        <v>12</v>
      </c>
      <c r="B14" s="90" t="s">
        <v>118</v>
      </c>
      <c r="C14" s="84">
        <v>2003</v>
      </c>
      <c r="D14" s="90" t="s">
        <v>424</v>
      </c>
      <c r="E14" s="91">
        <v>3</v>
      </c>
      <c r="F14" s="92"/>
    </row>
    <row r="15" spans="1:6" ht="18.75" customHeight="1">
      <c r="A15" s="84">
        <v>13</v>
      </c>
      <c r="B15" s="90" t="s">
        <v>119</v>
      </c>
      <c r="C15" s="84">
        <v>2003</v>
      </c>
      <c r="D15" s="90" t="s">
        <v>424</v>
      </c>
      <c r="E15" s="91">
        <v>3</v>
      </c>
      <c r="F15" s="92"/>
    </row>
    <row r="16" spans="1:6" ht="18.75" customHeight="1">
      <c r="A16" s="84">
        <v>14</v>
      </c>
      <c r="B16" s="90" t="s">
        <v>112</v>
      </c>
      <c r="C16" s="84">
        <v>2003</v>
      </c>
      <c r="D16" s="90" t="s">
        <v>424</v>
      </c>
      <c r="E16" s="91">
        <v>3</v>
      </c>
      <c r="F16" s="92"/>
    </row>
    <row r="17" spans="1:6" ht="18.75" customHeight="1">
      <c r="A17" s="84">
        <v>15</v>
      </c>
      <c r="B17" s="90" t="s">
        <v>113</v>
      </c>
      <c r="C17" s="84">
        <v>2003</v>
      </c>
      <c r="D17" s="90" t="s">
        <v>424</v>
      </c>
      <c r="E17" s="91">
        <v>3</v>
      </c>
      <c r="F17" s="92"/>
    </row>
    <row r="18" spans="1:6" ht="18.75" customHeight="1">
      <c r="A18" s="84">
        <v>16</v>
      </c>
      <c r="B18" s="32" t="s">
        <v>131</v>
      </c>
      <c r="C18" s="84">
        <v>2003</v>
      </c>
      <c r="D18" s="90" t="s">
        <v>424</v>
      </c>
      <c r="E18" s="91">
        <v>3</v>
      </c>
      <c r="F18" s="92"/>
    </row>
    <row r="19" spans="1:6" ht="18.75" customHeight="1">
      <c r="A19" s="84">
        <v>17</v>
      </c>
      <c r="B19" s="32" t="s">
        <v>138</v>
      </c>
      <c r="C19" s="84">
        <v>2003</v>
      </c>
      <c r="D19" s="90" t="s">
        <v>424</v>
      </c>
      <c r="E19" s="91">
        <v>3</v>
      </c>
      <c r="F19" s="92"/>
    </row>
    <row r="20" spans="1:6" ht="18.75" customHeight="1">
      <c r="A20" s="84">
        <v>18</v>
      </c>
      <c r="B20" s="32" t="s">
        <v>135</v>
      </c>
      <c r="C20" s="84">
        <v>2003</v>
      </c>
      <c r="D20" s="90" t="s">
        <v>424</v>
      </c>
      <c r="E20" s="91">
        <v>3</v>
      </c>
      <c r="F20" s="92"/>
    </row>
    <row r="21" spans="1:8" ht="18.75" customHeight="1">
      <c r="A21" s="84">
        <v>19</v>
      </c>
      <c r="B21" s="90" t="s">
        <v>110</v>
      </c>
      <c r="C21" s="84">
        <v>2003</v>
      </c>
      <c r="D21" s="90" t="s">
        <v>424</v>
      </c>
      <c r="E21" s="91">
        <v>3</v>
      </c>
      <c r="F21" s="92"/>
      <c r="H21" s="6"/>
    </row>
    <row r="22" spans="1:6" ht="18.75" customHeight="1">
      <c r="A22" s="84">
        <v>20</v>
      </c>
      <c r="B22" s="90" t="s">
        <v>115</v>
      </c>
      <c r="C22" s="84">
        <v>2003</v>
      </c>
      <c r="D22" s="90" t="s">
        <v>424</v>
      </c>
      <c r="E22" s="91">
        <v>3</v>
      </c>
      <c r="F22" s="92"/>
    </row>
    <row r="23" spans="1:6" ht="18.75" customHeight="1">
      <c r="A23" s="84">
        <v>21</v>
      </c>
      <c r="B23" s="90" t="s">
        <v>126</v>
      </c>
      <c r="C23" s="84">
        <v>2003</v>
      </c>
      <c r="D23" s="90" t="s">
        <v>424</v>
      </c>
      <c r="E23" s="91">
        <v>3</v>
      </c>
      <c r="F23" s="92"/>
    </row>
    <row r="24" spans="1:6" ht="18.75" customHeight="1">
      <c r="A24" s="84">
        <v>22</v>
      </c>
      <c r="B24" s="90" t="s">
        <v>116</v>
      </c>
      <c r="C24" s="84">
        <v>2003</v>
      </c>
      <c r="D24" s="90" t="s">
        <v>424</v>
      </c>
      <c r="E24" s="91">
        <v>3</v>
      </c>
      <c r="F24" s="92"/>
    </row>
    <row r="25" spans="1:6" ht="18.75" customHeight="1">
      <c r="A25" s="84">
        <v>23</v>
      </c>
      <c r="B25" s="90" t="s">
        <v>109</v>
      </c>
      <c r="C25" s="84">
        <v>2003</v>
      </c>
      <c r="D25" s="90" t="s">
        <v>424</v>
      </c>
      <c r="E25" s="91">
        <v>3</v>
      </c>
      <c r="F25" s="92"/>
    </row>
    <row r="26" spans="1:6" ht="18.75" customHeight="1">
      <c r="A26" s="84">
        <v>24</v>
      </c>
      <c r="B26" s="90" t="s">
        <v>114</v>
      </c>
      <c r="C26" s="84">
        <v>2003</v>
      </c>
      <c r="D26" s="90" t="s">
        <v>424</v>
      </c>
      <c r="E26" s="91">
        <v>3</v>
      </c>
      <c r="F26" s="92"/>
    </row>
    <row r="27" spans="1:6" ht="18.75" customHeight="1">
      <c r="A27" s="84">
        <v>25</v>
      </c>
      <c r="B27" s="32" t="s">
        <v>136</v>
      </c>
      <c r="C27" s="84">
        <v>2003</v>
      </c>
      <c r="D27" s="90" t="s">
        <v>424</v>
      </c>
      <c r="E27" s="91">
        <v>3</v>
      </c>
      <c r="F27" s="92"/>
    </row>
    <row r="28" spans="1:6" ht="18.75" customHeight="1">
      <c r="A28" s="84">
        <v>26</v>
      </c>
      <c r="B28" s="90" t="s">
        <v>121</v>
      </c>
      <c r="C28" s="84">
        <v>2003</v>
      </c>
      <c r="D28" s="90" t="s">
        <v>424</v>
      </c>
      <c r="E28" s="91">
        <v>3</v>
      </c>
      <c r="F28" s="92"/>
    </row>
    <row r="29" spans="1:6" ht="18.75" customHeight="1">
      <c r="A29" s="84">
        <v>27</v>
      </c>
      <c r="B29" s="32" t="s">
        <v>336</v>
      </c>
      <c r="C29" s="84">
        <v>2003</v>
      </c>
      <c r="D29" s="90" t="s">
        <v>424</v>
      </c>
      <c r="E29" s="91">
        <v>3</v>
      </c>
      <c r="F29" s="92"/>
    </row>
    <row r="30" spans="1:38" s="27" customFormat="1" ht="18.75" customHeight="1">
      <c r="A30" s="84">
        <v>28</v>
      </c>
      <c r="B30" s="32" t="s">
        <v>132</v>
      </c>
      <c r="C30" s="84">
        <v>2003</v>
      </c>
      <c r="D30" s="90" t="s">
        <v>424</v>
      </c>
      <c r="E30" s="91">
        <v>3</v>
      </c>
      <c r="F30" s="93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</row>
    <row r="31" spans="1:38" s="27" customFormat="1" ht="18.75" customHeight="1">
      <c r="A31" s="84">
        <v>29</v>
      </c>
      <c r="B31" s="32" t="s">
        <v>124</v>
      </c>
      <c r="C31" s="84">
        <v>2003</v>
      </c>
      <c r="D31" s="90" t="s">
        <v>424</v>
      </c>
      <c r="E31" s="91">
        <v>3</v>
      </c>
      <c r="F31" s="93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</row>
    <row r="32" spans="1:38" s="27" customFormat="1" ht="18.75" customHeight="1">
      <c r="A32" s="84">
        <v>30</v>
      </c>
      <c r="B32" s="32" t="s">
        <v>133</v>
      </c>
      <c r="C32" s="84">
        <v>2003</v>
      </c>
      <c r="D32" s="90" t="s">
        <v>424</v>
      </c>
      <c r="E32" s="91">
        <v>3</v>
      </c>
      <c r="F32" s="93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</row>
    <row r="33" spans="1:38" s="27" customFormat="1" ht="18.75" customHeight="1">
      <c r="A33" s="84">
        <v>31</v>
      </c>
      <c r="B33" s="32" t="s">
        <v>134</v>
      </c>
      <c r="C33" s="84">
        <v>2003</v>
      </c>
      <c r="D33" s="90" t="s">
        <v>424</v>
      </c>
      <c r="E33" s="91">
        <v>3</v>
      </c>
      <c r="F33" s="93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</row>
    <row r="34" spans="1:38" s="27" customFormat="1" ht="18.75" customHeight="1">
      <c r="A34" s="84">
        <v>32</v>
      </c>
      <c r="B34" s="32" t="s">
        <v>111</v>
      </c>
      <c r="C34" s="84">
        <v>2003</v>
      </c>
      <c r="D34" s="90" t="s">
        <v>424</v>
      </c>
      <c r="E34" s="91">
        <v>3</v>
      </c>
      <c r="F34" s="93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</row>
    <row r="35" spans="1:38" s="27" customFormat="1" ht="18.75" customHeight="1">
      <c r="A35" s="84">
        <v>33</v>
      </c>
      <c r="B35" s="32" t="s">
        <v>120</v>
      </c>
      <c r="C35" s="84">
        <v>2003</v>
      </c>
      <c r="D35" s="90" t="s">
        <v>424</v>
      </c>
      <c r="E35" s="91">
        <v>3</v>
      </c>
      <c r="F35" s="93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</row>
    <row r="36" spans="1:38" s="27" customFormat="1" ht="18.75" customHeight="1">
      <c r="A36" s="84">
        <v>34</v>
      </c>
      <c r="B36" s="32" t="s">
        <v>127</v>
      </c>
      <c r="C36" s="84">
        <v>2003</v>
      </c>
      <c r="D36" s="90" t="s">
        <v>424</v>
      </c>
      <c r="E36" s="91">
        <v>3</v>
      </c>
      <c r="F36" s="93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</row>
    <row r="37" spans="1:38" s="27" customFormat="1" ht="18.75" customHeight="1">
      <c r="A37" s="84">
        <v>35</v>
      </c>
      <c r="B37" s="32" t="s">
        <v>123</v>
      </c>
      <c r="C37" s="84">
        <v>2003</v>
      </c>
      <c r="D37" s="90" t="s">
        <v>424</v>
      </c>
      <c r="E37" s="91">
        <v>3</v>
      </c>
      <c r="F37" s="93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</row>
    <row r="38" spans="1:38" s="27" customFormat="1" ht="18.75" customHeight="1">
      <c r="A38" s="84">
        <v>36</v>
      </c>
      <c r="B38" s="32" t="s">
        <v>125</v>
      </c>
      <c r="C38" s="84">
        <v>2003</v>
      </c>
      <c r="D38" s="90" t="s">
        <v>424</v>
      </c>
      <c r="E38" s="91">
        <v>3</v>
      </c>
      <c r="F38" s="93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</row>
    <row r="39" spans="1:38" s="27" customFormat="1" ht="18.75" customHeight="1">
      <c r="A39" s="84">
        <v>37</v>
      </c>
      <c r="B39" s="32" t="s">
        <v>129</v>
      </c>
      <c r="C39" s="84">
        <v>2003</v>
      </c>
      <c r="D39" s="90" t="s">
        <v>424</v>
      </c>
      <c r="E39" s="91">
        <v>3</v>
      </c>
      <c r="F39" s="93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</row>
    <row r="40" spans="1:38" s="27" customFormat="1" ht="18.75" customHeight="1">
      <c r="A40" s="84">
        <v>38</v>
      </c>
      <c r="B40" s="32" t="s">
        <v>117</v>
      </c>
      <c r="C40" s="84">
        <v>2003</v>
      </c>
      <c r="D40" s="90" t="s">
        <v>424</v>
      </c>
      <c r="E40" s="91">
        <v>3</v>
      </c>
      <c r="F40" s="93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</row>
    <row r="41" spans="1:38" s="27" customFormat="1" ht="18.75" customHeight="1">
      <c r="A41" s="84">
        <v>39</v>
      </c>
      <c r="B41" s="32" t="s">
        <v>108</v>
      </c>
      <c r="C41" s="84">
        <v>2003</v>
      </c>
      <c r="D41" s="90" t="s">
        <v>424</v>
      </c>
      <c r="E41" s="91">
        <v>3</v>
      </c>
      <c r="F41" s="93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</row>
    <row r="42" spans="1:38" s="27" customFormat="1" ht="18.75" customHeight="1">
      <c r="A42" s="84">
        <v>40</v>
      </c>
      <c r="B42" s="32" t="s">
        <v>128</v>
      </c>
      <c r="C42" s="84">
        <v>2003</v>
      </c>
      <c r="D42" s="90" t="s">
        <v>424</v>
      </c>
      <c r="E42" s="91">
        <v>3</v>
      </c>
      <c r="F42" s="93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</row>
    <row r="43" spans="1:38" s="27" customFormat="1" ht="18.75" customHeight="1">
      <c r="A43" s="84">
        <v>41</v>
      </c>
      <c r="B43" s="32" t="s">
        <v>122</v>
      </c>
      <c r="C43" s="84">
        <v>2003</v>
      </c>
      <c r="D43" s="90" t="s">
        <v>424</v>
      </c>
      <c r="E43" s="91">
        <v>3</v>
      </c>
      <c r="F43" s="93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</row>
    <row r="44" spans="1:38" s="27" customFormat="1" ht="18.75" customHeight="1">
      <c r="A44" s="84">
        <v>42</v>
      </c>
      <c r="B44" s="32" t="s">
        <v>137</v>
      </c>
      <c r="C44" s="84">
        <v>2003</v>
      </c>
      <c r="D44" s="90" t="s">
        <v>424</v>
      </c>
      <c r="E44" s="91">
        <v>3</v>
      </c>
      <c r="F44" s="93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</row>
    <row r="45" spans="1:38" s="27" customFormat="1" ht="18.75" customHeight="1">
      <c r="A45" s="84">
        <v>43</v>
      </c>
      <c r="B45" s="32" t="s">
        <v>338</v>
      </c>
      <c r="C45" s="84">
        <v>2003</v>
      </c>
      <c r="D45" s="90" t="s">
        <v>424</v>
      </c>
      <c r="E45" s="91">
        <v>3</v>
      </c>
      <c r="F45" s="93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</row>
    <row r="46" spans="1:38" s="27" customFormat="1" ht="18.75" customHeight="1">
      <c r="A46" s="84">
        <v>44</v>
      </c>
      <c r="B46" s="32" t="s">
        <v>361</v>
      </c>
      <c r="C46" s="86">
        <v>1977</v>
      </c>
      <c r="D46" s="90" t="s">
        <v>398</v>
      </c>
      <c r="E46" s="91">
        <v>3</v>
      </c>
      <c r="F46" s="29" t="str">
        <f>'Xe 2'!F47</f>
        <v>Xếp chỗ, kiểm diện: K6 ngồi trên, K9 dưới</v>
      </c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</row>
    <row r="47" spans="1:6" ht="18.75" customHeight="1">
      <c r="A47" s="84">
        <v>10</v>
      </c>
      <c r="B47" s="48" t="s">
        <v>4</v>
      </c>
      <c r="C47" s="68">
        <v>1980</v>
      </c>
      <c r="D47" s="68" t="s">
        <v>398</v>
      </c>
      <c r="E47" s="59">
        <v>3</v>
      </c>
      <c r="F47" s="29" t="str">
        <f>'Xe 2'!F48</f>
        <v>Xếp chỗ, kiểm diện: K6 ngồi trên, K9 dưới</v>
      </c>
    </row>
    <row r="48" spans="1:38" s="27" customFormat="1" ht="18.75" customHeight="1">
      <c r="A48" s="84">
        <v>45</v>
      </c>
      <c r="B48" s="32" t="s">
        <v>382</v>
      </c>
      <c r="C48" s="86">
        <v>1976</v>
      </c>
      <c r="D48" s="32" t="s">
        <v>399</v>
      </c>
      <c r="E48" s="91">
        <v>3</v>
      </c>
      <c r="F48" s="93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</row>
    <row r="49" spans="1:14" s="27" customFormat="1" ht="18.75" customHeight="1">
      <c r="A49" s="94"/>
      <c r="B49" s="95" t="s">
        <v>2</v>
      </c>
      <c r="C49" s="95"/>
      <c r="D49" s="95"/>
      <c r="E49" s="96"/>
      <c r="F49" s="97"/>
      <c r="G49" s="77"/>
      <c r="H49" s="77"/>
      <c r="I49" s="77"/>
      <c r="J49" s="77"/>
      <c r="K49" s="77"/>
      <c r="L49" s="77"/>
      <c r="M49" s="77"/>
      <c r="N49" s="77"/>
    </row>
    <row r="50" spans="1:6" ht="153" customHeight="1">
      <c r="A50" s="116" t="str">
        <f>'Xe 2'!A50:F50</f>
        <v>Hướng dẫn công việc tham quan:
Bước 1: GVCN 9a đến 7c lấy danh sách tương ứng từ xe 1 đến xe 8. Lớp 6 in theo lớp
Bước 2: GVCN thông báo cho HS biết: Ngồi xe sô mấy; lịch tập trung.
Bước 3: Lịch trình tham quan:
- 6h25: HS tập trung tại sân trường theo xe, 2 hàng dọc, lớp 6, Tiểu học trên, lớp 7 (8,9) dưới, GVCN kiểm diện học sinh và chốt với phụ trách xe của công ty
- 6h35: Dẫn đoàn ra xe đỗ khu Tiểu học (cuối hàng đi trước, lên xe ngồi cuối)
- 6h45- 7h00: GVCN kiểm diện HS lần cuối, nhận đồ ăn vặt vào xe.
- 7h05-9h00: Xuất phát đi Lăng Bác
</v>
      </c>
      <c r="B50" s="116"/>
      <c r="C50" s="116"/>
      <c r="D50" s="116"/>
      <c r="E50" s="116"/>
      <c r="F50" s="116"/>
    </row>
    <row r="51" spans="2:6" ht="18.75" customHeight="1">
      <c r="B51" s="5" t="s">
        <v>51</v>
      </c>
      <c r="C51" s="9"/>
      <c r="D51" s="5"/>
      <c r="E51" s="21"/>
      <c r="F51" s="5" t="s">
        <v>7</v>
      </c>
    </row>
    <row r="52" spans="2:6" ht="18.75" customHeight="1">
      <c r="B52" s="5"/>
      <c r="C52" s="9"/>
      <c r="D52" s="5"/>
      <c r="E52" s="21"/>
      <c r="F52" s="5"/>
    </row>
    <row r="53" spans="2:6" ht="18.75" customHeight="1">
      <c r="B53" s="5"/>
      <c r="C53" s="9"/>
      <c r="D53" s="5"/>
      <c r="E53" s="21"/>
      <c r="F53" s="5"/>
    </row>
    <row r="54" spans="2:6" ht="18.75" customHeight="1">
      <c r="B54" s="5"/>
      <c r="C54" s="9"/>
      <c r="D54" s="5"/>
      <c r="E54" s="21"/>
      <c r="F54" s="5"/>
    </row>
    <row r="55" spans="5:6" ht="18.75" customHeight="1">
      <c r="E55" s="21"/>
      <c r="F55" s="75" t="s">
        <v>8</v>
      </c>
    </row>
    <row r="56" spans="2:4" ht="18.75" customHeight="1">
      <c r="B56" s="9" t="s">
        <v>361</v>
      </c>
      <c r="C56" s="9"/>
      <c r="D56" s="9"/>
    </row>
  </sheetData>
  <sheetProtection/>
  <mergeCells count="8">
    <mergeCell ref="A50:F50"/>
    <mergeCell ref="A2:A3"/>
    <mergeCell ref="B2:B3"/>
    <mergeCell ref="A1:F1"/>
    <mergeCell ref="F2:F3"/>
    <mergeCell ref="E2:E3"/>
    <mergeCell ref="C2:C3"/>
    <mergeCell ref="D2:D3"/>
  </mergeCells>
  <printOptions/>
  <pageMargins left="0.46" right="0.4" top="0.64" bottom="0.5" header="0.4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="154" zoomScaleNormal="154" zoomScalePageLayoutView="0" workbookViewId="0" topLeftCell="A49">
      <selection activeCell="A51" sqref="A51:F51"/>
    </sheetView>
  </sheetViews>
  <sheetFormatPr defaultColWidth="9.140625" defaultRowHeight="18" customHeight="1"/>
  <cols>
    <col min="1" max="1" width="4.421875" style="1" customWidth="1"/>
    <col min="2" max="2" width="27.7109375" style="1" customWidth="1"/>
    <col min="3" max="3" width="11.57421875" style="1" customWidth="1"/>
    <col min="4" max="4" width="6.28125" style="1" customWidth="1"/>
    <col min="5" max="5" width="7.57421875" style="58" customWidth="1"/>
    <col min="6" max="6" width="40.8515625" style="1" customWidth="1"/>
    <col min="7" max="16384" width="9.140625" style="1" customWidth="1"/>
  </cols>
  <sheetData>
    <row r="1" spans="1:6" ht="18" customHeight="1">
      <c r="A1" s="119" t="s">
        <v>437</v>
      </c>
      <c r="B1" s="119"/>
      <c r="C1" s="119"/>
      <c r="D1" s="119"/>
      <c r="E1" s="119"/>
      <c r="F1" s="119"/>
    </row>
    <row r="2" spans="1:6" ht="18" customHeight="1">
      <c r="A2" s="118" t="s">
        <v>0</v>
      </c>
      <c r="B2" s="118" t="s">
        <v>1</v>
      </c>
      <c r="C2" s="118" t="s">
        <v>415</v>
      </c>
      <c r="D2" s="118" t="s">
        <v>10</v>
      </c>
      <c r="E2" s="120" t="s">
        <v>404</v>
      </c>
      <c r="F2" s="120" t="s">
        <v>343</v>
      </c>
    </row>
    <row r="3" spans="1:6" ht="18" customHeight="1">
      <c r="A3" s="118"/>
      <c r="B3" s="118"/>
      <c r="C3" s="118"/>
      <c r="D3" s="118"/>
      <c r="E3" s="121"/>
      <c r="F3" s="121"/>
    </row>
    <row r="4" spans="1:6" ht="18.75" customHeight="1">
      <c r="A4" s="43">
        <v>1</v>
      </c>
      <c r="B4" s="44" t="s">
        <v>88</v>
      </c>
      <c r="C4" s="68">
        <v>2005</v>
      </c>
      <c r="D4" s="68" t="s">
        <v>15</v>
      </c>
      <c r="E4" s="59">
        <v>7</v>
      </c>
      <c r="F4" s="29"/>
    </row>
    <row r="5" spans="1:6" ht="18.75" customHeight="1">
      <c r="A5" s="43">
        <v>2</v>
      </c>
      <c r="B5" s="114" t="s">
        <v>445</v>
      </c>
      <c r="C5" s="80">
        <v>1996</v>
      </c>
      <c r="D5" s="80" t="s">
        <v>399</v>
      </c>
      <c r="E5" s="81">
        <v>4</v>
      </c>
      <c r="F5" s="115"/>
    </row>
    <row r="6" spans="1:6" ht="18" customHeight="1">
      <c r="A6" s="43">
        <v>3</v>
      </c>
      <c r="B6" s="44" t="s">
        <v>279</v>
      </c>
      <c r="C6" s="68">
        <v>2005</v>
      </c>
      <c r="D6" s="68" t="s">
        <v>14</v>
      </c>
      <c r="E6" s="59">
        <v>4</v>
      </c>
      <c r="F6" s="29"/>
    </row>
    <row r="7" spans="1:6" ht="18" customHeight="1">
      <c r="A7" s="43">
        <v>4</v>
      </c>
      <c r="B7" s="48" t="s">
        <v>340</v>
      </c>
      <c r="C7" s="68">
        <v>2005</v>
      </c>
      <c r="D7" s="68" t="s">
        <v>14</v>
      </c>
      <c r="E7" s="59">
        <v>4</v>
      </c>
      <c r="F7" s="29"/>
    </row>
    <row r="8" spans="1:6" ht="18" customHeight="1">
      <c r="A8" s="43">
        <v>5</v>
      </c>
      <c r="B8" s="48" t="s">
        <v>389</v>
      </c>
      <c r="C8" s="68">
        <v>2005</v>
      </c>
      <c r="D8" s="68" t="s">
        <v>14</v>
      </c>
      <c r="E8" s="59">
        <v>4</v>
      </c>
      <c r="F8" s="29"/>
    </row>
    <row r="9" spans="1:6" ht="18" customHeight="1">
      <c r="A9" s="43">
        <v>6</v>
      </c>
      <c r="B9" s="44" t="s">
        <v>265</v>
      </c>
      <c r="C9" s="68">
        <v>2005</v>
      </c>
      <c r="D9" s="68" t="s">
        <v>15</v>
      </c>
      <c r="E9" s="59">
        <v>4</v>
      </c>
      <c r="F9" s="31"/>
    </row>
    <row r="10" spans="1:6" ht="18" customHeight="1">
      <c r="A10" s="43">
        <v>7</v>
      </c>
      <c r="B10" s="44" t="s">
        <v>283</v>
      </c>
      <c r="C10" s="68">
        <v>2005</v>
      </c>
      <c r="D10" s="68" t="s">
        <v>15</v>
      </c>
      <c r="E10" s="59">
        <v>4</v>
      </c>
      <c r="F10" s="31"/>
    </row>
    <row r="11" spans="1:6" ht="18" customHeight="1">
      <c r="A11" s="43">
        <v>8</v>
      </c>
      <c r="B11" s="44" t="s">
        <v>341</v>
      </c>
      <c r="C11" s="68">
        <v>2005</v>
      </c>
      <c r="D11" s="68" t="s">
        <v>15</v>
      </c>
      <c r="E11" s="59">
        <v>4</v>
      </c>
      <c r="F11" s="31"/>
    </row>
    <row r="12" spans="1:6" ht="18" customHeight="1">
      <c r="A12" s="43">
        <v>9</v>
      </c>
      <c r="B12" s="44" t="s">
        <v>267</v>
      </c>
      <c r="C12" s="68">
        <v>2005</v>
      </c>
      <c r="D12" s="68" t="s">
        <v>15</v>
      </c>
      <c r="E12" s="59">
        <v>4</v>
      </c>
      <c r="F12" s="31"/>
    </row>
    <row r="13" spans="1:6" ht="18" customHeight="1">
      <c r="A13" s="43">
        <v>10</v>
      </c>
      <c r="B13" s="44" t="s">
        <v>288</v>
      </c>
      <c r="C13" s="68">
        <v>2005</v>
      </c>
      <c r="D13" s="68" t="s">
        <v>15</v>
      </c>
      <c r="E13" s="59">
        <v>4</v>
      </c>
      <c r="F13" s="31"/>
    </row>
    <row r="14" spans="1:6" ht="18" customHeight="1">
      <c r="A14" s="43">
        <v>11</v>
      </c>
      <c r="B14" s="44" t="s">
        <v>269</v>
      </c>
      <c r="C14" s="68">
        <v>2005</v>
      </c>
      <c r="D14" s="68" t="s">
        <v>15</v>
      </c>
      <c r="E14" s="59">
        <v>4</v>
      </c>
      <c r="F14" s="31"/>
    </row>
    <row r="15" spans="1:6" ht="18" customHeight="1">
      <c r="A15" s="43">
        <v>12</v>
      </c>
      <c r="B15" s="44" t="s">
        <v>260</v>
      </c>
      <c r="C15" s="68">
        <v>2005</v>
      </c>
      <c r="D15" s="68" t="s">
        <v>15</v>
      </c>
      <c r="E15" s="59">
        <v>4</v>
      </c>
      <c r="F15" s="31"/>
    </row>
    <row r="16" spans="1:6" ht="18" customHeight="1">
      <c r="A16" s="43">
        <v>13</v>
      </c>
      <c r="B16" s="31" t="s">
        <v>139</v>
      </c>
      <c r="C16" s="71">
        <v>2004</v>
      </c>
      <c r="D16" s="71" t="s">
        <v>425</v>
      </c>
      <c r="E16" s="61">
        <v>4</v>
      </c>
      <c r="F16" s="31"/>
    </row>
    <row r="17" spans="1:6" ht="18" customHeight="1">
      <c r="A17" s="43">
        <v>14</v>
      </c>
      <c r="B17" s="29" t="s">
        <v>145</v>
      </c>
      <c r="C17" s="71">
        <v>2004</v>
      </c>
      <c r="D17" s="71" t="s">
        <v>425</v>
      </c>
      <c r="E17" s="61">
        <v>4</v>
      </c>
      <c r="F17" s="29"/>
    </row>
    <row r="18" spans="1:6" ht="18" customHeight="1">
      <c r="A18" s="43">
        <v>15</v>
      </c>
      <c r="B18" s="29" t="s">
        <v>146</v>
      </c>
      <c r="C18" s="71">
        <v>2004</v>
      </c>
      <c r="D18" s="71" t="s">
        <v>425</v>
      </c>
      <c r="E18" s="61">
        <v>4</v>
      </c>
      <c r="F18" s="29"/>
    </row>
    <row r="19" spans="1:6" ht="18" customHeight="1">
      <c r="A19" s="43">
        <v>16</v>
      </c>
      <c r="B19" s="29" t="s">
        <v>150</v>
      </c>
      <c r="C19" s="71">
        <v>2004</v>
      </c>
      <c r="D19" s="71" t="s">
        <v>425</v>
      </c>
      <c r="E19" s="61">
        <v>4</v>
      </c>
      <c r="F19" s="29"/>
    </row>
    <row r="20" spans="1:6" ht="18" customHeight="1">
      <c r="A20" s="43">
        <v>17</v>
      </c>
      <c r="B20" s="29" t="s">
        <v>152</v>
      </c>
      <c r="C20" s="71">
        <v>2004</v>
      </c>
      <c r="D20" s="71" t="s">
        <v>425</v>
      </c>
      <c r="E20" s="61">
        <v>4</v>
      </c>
      <c r="F20" s="29"/>
    </row>
    <row r="21" spans="1:6" ht="18" customHeight="1">
      <c r="A21" s="43">
        <v>18</v>
      </c>
      <c r="B21" s="29" t="s">
        <v>163</v>
      </c>
      <c r="C21" s="71">
        <v>2004</v>
      </c>
      <c r="D21" s="71" t="s">
        <v>425</v>
      </c>
      <c r="E21" s="61">
        <v>4</v>
      </c>
      <c r="F21" s="29"/>
    </row>
    <row r="22" spans="1:6" ht="18" customHeight="1">
      <c r="A22" s="43">
        <v>19</v>
      </c>
      <c r="B22" s="29" t="s">
        <v>166</v>
      </c>
      <c r="C22" s="71">
        <v>2004</v>
      </c>
      <c r="D22" s="71" t="s">
        <v>425</v>
      </c>
      <c r="E22" s="61">
        <v>4</v>
      </c>
      <c r="F22" s="29"/>
    </row>
    <row r="23" spans="1:8" ht="18" customHeight="1">
      <c r="A23" s="43">
        <v>20</v>
      </c>
      <c r="B23" s="29" t="s">
        <v>159</v>
      </c>
      <c r="C23" s="71">
        <v>2004</v>
      </c>
      <c r="D23" s="71" t="s">
        <v>425</v>
      </c>
      <c r="E23" s="61">
        <v>4</v>
      </c>
      <c r="F23" s="29"/>
      <c r="H23" s="6"/>
    </row>
    <row r="24" spans="1:6" ht="18" customHeight="1">
      <c r="A24" s="43">
        <v>21</v>
      </c>
      <c r="B24" s="29" t="s">
        <v>160</v>
      </c>
      <c r="C24" s="71">
        <v>2004</v>
      </c>
      <c r="D24" s="71" t="s">
        <v>425</v>
      </c>
      <c r="E24" s="61">
        <v>4</v>
      </c>
      <c r="F24" s="29"/>
    </row>
    <row r="25" spans="1:6" ht="18" customHeight="1">
      <c r="A25" s="43">
        <v>22</v>
      </c>
      <c r="B25" s="29" t="s">
        <v>161</v>
      </c>
      <c r="C25" s="71">
        <v>2004</v>
      </c>
      <c r="D25" s="71" t="s">
        <v>425</v>
      </c>
      <c r="E25" s="61">
        <v>4</v>
      </c>
      <c r="F25" s="29"/>
    </row>
    <row r="26" spans="1:6" ht="18" customHeight="1">
      <c r="A26" s="43">
        <v>23</v>
      </c>
      <c r="B26" s="29" t="s">
        <v>144</v>
      </c>
      <c r="C26" s="71">
        <v>2004</v>
      </c>
      <c r="D26" s="71" t="s">
        <v>425</v>
      </c>
      <c r="E26" s="61">
        <v>4</v>
      </c>
      <c r="F26" s="29"/>
    </row>
    <row r="27" spans="1:6" ht="18" customHeight="1">
      <c r="A27" s="43">
        <v>24</v>
      </c>
      <c r="B27" s="29" t="s">
        <v>151</v>
      </c>
      <c r="C27" s="71">
        <v>2004</v>
      </c>
      <c r="D27" s="71" t="s">
        <v>425</v>
      </c>
      <c r="E27" s="61">
        <v>4</v>
      </c>
      <c r="F27" s="29"/>
    </row>
    <row r="28" spans="1:6" ht="18" customHeight="1">
      <c r="A28" s="43">
        <v>25</v>
      </c>
      <c r="B28" s="29" t="s">
        <v>168</v>
      </c>
      <c r="C28" s="71">
        <v>2004</v>
      </c>
      <c r="D28" s="71" t="s">
        <v>425</v>
      </c>
      <c r="E28" s="61">
        <v>4</v>
      </c>
      <c r="F28" s="29"/>
    </row>
    <row r="29" spans="1:6" ht="18" customHeight="1">
      <c r="A29" s="43">
        <v>26</v>
      </c>
      <c r="B29" s="29" t="s">
        <v>153</v>
      </c>
      <c r="C29" s="71">
        <v>2004</v>
      </c>
      <c r="D29" s="71" t="s">
        <v>425</v>
      </c>
      <c r="E29" s="61">
        <v>4</v>
      </c>
      <c r="F29" s="29"/>
    </row>
    <row r="30" spans="1:6" ht="18" customHeight="1">
      <c r="A30" s="43">
        <v>27</v>
      </c>
      <c r="B30" s="29" t="s">
        <v>167</v>
      </c>
      <c r="C30" s="71">
        <v>2004</v>
      </c>
      <c r="D30" s="71" t="s">
        <v>425</v>
      </c>
      <c r="E30" s="61">
        <v>4</v>
      </c>
      <c r="F30" s="29"/>
    </row>
    <row r="31" spans="1:6" ht="18" customHeight="1">
      <c r="A31" s="43">
        <v>28</v>
      </c>
      <c r="B31" s="29" t="s">
        <v>154</v>
      </c>
      <c r="C31" s="71">
        <v>2004</v>
      </c>
      <c r="D31" s="71" t="s">
        <v>425</v>
      </c>
      <c r="E31" s="61">
        <v>4</v>
      </c>
      <c r="F31" s="29"/>
    </row>
    <row r="32" spans="1:6" ht="18" customHeight="1">
      <c r="A32" s="43">
        <v>29</v>
      </c>
      <c r="B32" s="29" t="s">
        <v>141</v>
      </c>
      <c r="C32" s="71">
        <v>2004</v>
      </c>
      <c r="D32" s="71" t="s">
        <v>425</v>
      </c>
      <c r="E32" s="61">
        <v>4</v>
      </c>
      <c r="F32" s="29"/>
    </row>
    <row r="33" spans="1:6" ht="18" customHeight="1">
      <c r="A33" s="43">
        <v>30</v>
      </c>
      <c r="B33" s="29" t="s">
        <v>155</v>
      </c>
      <c r="C33" s="71">
        <v>2004</v>
      </c>
      <c r="D33" s="71" t="s">
        <v>425</v>
      </c>
      <c r="E33" s="61">
        <v>4</v>
      </c>
      <c r="F33" s="29"/>
    </row>
    <row r="34" spans="1:6" ht="18" customHeight="1">
      <c r="A34" s="43">
        <v>31</v>
      </c>
      <c r="B34" s="29" t="s">
        <v>162</v>
      </c>
      <c r="C34" s="71">
        <v>2004</v>
      </c>
      <c r="D34" s="71" t="s">
        <v>425</v>
      </c>
      <c r="E34" s="61">
        <v>4</v>
      </c>
      <c r="F34" s="29"/>
    </row>
    <row r="35" spans="1:6" ht="18" customHeight="1">
      <c r="A35" s="43">
        <v>32</v>
      </c>
      <c r="B35" s="29" t="s">
        <v>142</v>
      </c>
      <c r="C35" s="71">
        <v>2004</v>
      </c>
      <c r="D35" s="71" t="s">
        <v>425</v>
      </c>
      <c r="E35" s="61">
        <v>4</v>
      </c>
      <c r="F35" s="29"/>
    </row>
    <row r="36" spans="1:6" ht="18" customHeight="1">
      <c r="A36" s="43">
        <v>33</v>
      </c>
      <c r="B36" s="29" t="s">
        <v>164</v>
      </c>
      <c r="C36" s="71">
        <v>2004</v>
      </c>
      <c r="D36" s="71" t="s">
        <v>425</v>
      </c>
      <c r="E36" s="61">
        <v>4</v>
      </c>
      <c r="F36" s="29"/>
    </row>
    <row r="37" spans="1:6" ht="18" customHeight="1">
      <c r="A37" s="43">
        <v>34</v>
      </c>
      <c r="B37" s="29" t="s">
        <v>156</v>
      </c>
      <c r="C37" s="71">
        <v>2004</v>
      </c>
      <c r="D37" s="71" t="s">
        <v>425</v>
      </c>
      <c r="E37" s="61">
        <v>4</v>
      </c>
      <c r="F37" s="29"/>
    </row>
    <row r="38" spans="1:6" ht="18" customHeight="1">
      <c r="A38" s="43">
        <v>35</v>
      </c>
      <c r="B38" s="29" t="s">
        <v>147</v>
      </c>
      <c r="C38" s="71">
        <v>2004</v>
      </c>
      <c r="D38" s="71" t="s">
        <v>425</v>
      </c>
      <c r="E38" s="61">
        <v>4</v>
      </c>
      <c r="F38" s="29"/>
    </row>
    <row r="39" spans="1:6" ht="18" customHeight="1">
      <c r="A39" s="43">
        <v>36</v>
      </c>
      <c r="B39" s="29" t="s">
        <v>157</v>
      </c>
      <c r="C39" s="71">
        <v>2004</v>
      </c>
      <c r="D39" s="71" t="s">
        <v>425</v>
      </c>
      <c r="E39" s="61">
        <v>4</v>
      </c>
      <c r="F39" s="29"/>
    </row>
    <row r="40" spans="1:6" ht="18" customHeight="1">
      <c r="A40" s="43">
        <v>37</v>
      </c>
      <c r="B40" s="29" t="s">
        <v>26</v>
      </c>
      <c r="C40" s="71">
        <v>2004</v>
      </c>
      <c r="D40" s="71" t="s">
        <v>425</v>
      </c>
      <c r="E40" s="61">
        <v>4</v>
      </c>
      <c r="F40" s="29"/>
    </row>
    <row r="41" spans="1:6" ht="18" customHeight="1">
      <c r="A41" s="43">
        <v>38</v>
      </c>
      <c r="B41" s="29" t="s">
        <v>158</v>
      </c>
      <c r="C41" s="71">
        <v>2004</v>
      </c>
      <c r="D41" s="71" t="s">
        <v>425</v>
      </c>
      <c r="E41" s="61">
        <v>4</v>
      </c>
      <c r="F41" s="29"/>
    </row>
    <row r="42" spans="1:6" ht="18" customHeight="1">
      <c r="A42" s="43">
        <v>39</v>
      </c>
      <c r="B42" s="29" t="s">
        <v>140</v>
      </c>
      <c r="C42" s="71">
        <v>2004</v>
      </c>
      <c r="D42" s="71" t="s">
        <v>425</v>
      </c>
      <c r="E42" s="61">
        <v>4</v>
      </c>
      <c r="F42" s="29"/>
    </row>
    <row r="43" spans="1:6" ht="18" customHeight="1">
      <c r="A43" s="43">
        <v>40</v>
      </c>
      <c r="B43" s="29" t="s">
        <v>148</v>
      </c>
      <c r="C43" s="71">
        <v>2004</v>
      </c>
      <c r="D43" s="71" t="s">
        <v>425</v>
      </c>
      <c r="E43" s="61">
        <v>4</v>
      </c>
      <c r="F43" s="29"/>
    </row>
    <row r="44" spans="1:6" ht="18" customHeight="1">
      <c r="A44" s="43">
        <v>41</v>
      </c>
      <c r="B44" s="29" t="s">
        <v>165</v>
      </c>
      <c r="C44" s="71">
        <v>2004</v>
      </c>
      <c r="D44" s="71" t="s">
        <v>425</v>
      </c>
      <c r="E44" s="61">
        <v>4</v>
      </c>
      <c r="F44" s="29"/>
    </row>
    <row r="45" spans="1:6" ht="18" customHeight="1">
      <c r="A45" s="43">
        <v>42</v>
      </c>
      <c r="B45" s="98" t="s">
        <v>143</v>
      </c>
      <c r="C45" s="71">
        <v>2004</v>
      </c>
      <c r="D45" s="71" t="s">
        <v>425</v>
      </c>
      <c r="E45" s="61">
        <v>4</v>
      </c>
      <c r="F45" s="29"/>
    </row>
    <row r="46" spans="1:6" ht="18" customHeight="1">
      <c r="A46" s="43">
        <v>43</v>
      </c>
      <c r="B46" s="98" t="s">
        <v>149</v>
      </c>
      <c r="C46" s="71">
        <v>2004</v>
      </c>
      <c r="D46" s="71" t="s">
        <v>425</v>
      </c>
      <c r="E46" s="61">
        <v>4</v>
      </c>
      <c r="F46" s="29"/>
    </row>
    <row r="47" spans="1:6" ht="18" customHeight="1">
      <c r="A47" s="43">
        <v>44</v>
      </c>
      <c r="B47" s="98" t="s">
        <v>339</v>
      </c>
      <c r="C47" s="71">
        <v>2004</v>
      </c>
      <c r="D47" s="71" t="s">
        <v>425</v>
      </c>
      <c r="E47" s="61">
        <v>4</v>
      </c>
      <c r="F47" s="29"/>
    </row>
    <row r="48" spans="1:6" ht="18" customHeight="1">
      <c r="A48" s="43">
        <v>45</v>
      </c>
      <c r="B48" s="98" t="s">
        <v>12</v>
      </c>
      <c r="C48" s="71">
        <v>1975</v>
      </c>
      <c r="D48" s="71" t="s">
        <v>398</v>
      </c>
      <c r="E48" s="61">
        <v>4</v>
      </c>
      <c r="F48" s="89" t="s">
        <v>444</v>
      </c>
    </row>
    <row r="49" spans="1:6" ht="18" customHeight="1">
      <c r="A49" s="43">
        <v>46</v>
      </c>
      <c r="B49" s="98" t="s">
        <v>8</v>
      </c>
      <c r="C49" s="71">
        <v>1973</v>
      </c>
      <c r="D49" s="71" t="s">
        <v>426</v>
      </c>
      <c r="E49" s="61">
        <v>4</v>
      </c>
      <c r="F49" s="89" t="s">
        <v>444</v>
      </c>
    </row>
    <row r="50" spans="1:6" ht="18" customHeight="1">
      <c r="A50" s="87"/>
      <c r="B50" s="99" t="s">
        <v>2</v>
      </c>
      <c r="C50" s="99"/>
      <c r="D50" s="99"/>
      <c r="E50" s="65"/>
      <c r="F50" s="29"/>
    </row>
    <row r="51" spans="1:6" ht="144.75" customHeight="1">
      <c r="A51" s="116" t="str">
        <f>'Xe 3'!A50:F50</f>
        <v>Hướng dẫn công việc tham quan:
Bước 1: GVCN 9a đến 7c lấy danh sách tương ứng từ xe 1 đến xe 8. Lớp 6 in theo lớp
Bước 2: GVCN thông báo cho HS biết: Ngồi xe sô mấy; lịch tập trung.
Bước 3: Lịch trình tham quan:
- 6h25: HS tập trung tại sân trường theo xe, 2 hàng dọc, lớp 6, Tiểu học trên, lớp 7 (8,9) dưới, GVCN kiểm diện học sinh và chốt với phụ trách xe của công ty
- 6h35: Dẫn đoàn ra xe đỗ khu Tiểu học (cuối hàng đi trước, lên xe ngồi cuối)
- 6h45- 7h00: GVCN kiểm diện HS lần cuối, nhận đồ ăn vặt vào xe.
- 7h05-9h00: Xuất phát đi Lăng Bác
</v>
      </c>
      <c r="B51" s="116"/>
      <c r="C51" s="116"/>
      <c r="D51" s="116"/>
      <c r="E51" s="116"/>
      <c r="F51" s="116"/>
    </row>
    <row r="52" spans="2:6" ht="18" customHeight="1">
      <c r="B52" s="5" t="s">
        <v>51</v>
      </c>
      <c r="C52" s="5"/>
      <c r="D52" s="5"/>
      <c r="E52" s="57"/>
      <c r="F52" s="5" t="s">
        <v>7</v>
      </c>
    </row>
    <row r="53" spans="2:6" ht="18" customHeight="1">
      <c r="B53" s="5"/>
      <c r="C53" s="5"/>
      <c r="D53" s="5"/>
      <c r="E53" s="57"/>
      <c r="F53" s="5"/>
    </row>
    <row r="54" spans="2:6" ht="18" customHeight="1">
      <c r="B54" s="5"/>
      <c r="C54" s="5"/>
      <c r="D54" s="5"/>
      <c r="E54" s="57"/>
      <c r="F54" s="5"/>
    </row>
    <row r="55" spans="2:6" ht="18" customHeight="1">
      <c r="B55" s="5"/>
      <c r="C55" s="5"/>
      <c r="D55" s="5"/>
      <c r="E55" s="57"/>
      <c r="F55" s="5"/>
    </row>
    <row r="56" spans="2:6" ht="18" customHeight="1">
      <c r="B56" s="9" t="s">
        <v>12</v>
      </c>
      <c r="C56" s="9"/>
      <c r="D56" s="9"/>
      <c r="E56" s="57"/>
      <c r="F56" s="9" t="s">
        <v>8</v>
      </c>
    </row>
  </sheetData>
  <sheetProtection/>
  <mergeCells count="8">
    <mergeCell ref="A51:F51"/>
    <mergeCell ref="A2:A3"/>
    <mergeCell ref="B2:B3"/>
    <mergeCell ref="F2:F3"/>
    <mergeCell ref="A1:F1"/>
    <mergeCell ref="E2:E3"/>
    <mergeCell ref="C2:C3"/>
    <mergeCell ref="D2:D3"/>
  </mergeCells>
  <printOptions/>
  <pageMargins left="0.46" right="0.4" top="0.64" bottom="0.62" header="0.46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="166" zoomScaleNormal="166" zoomScalePageLayoutView="0" workbookViewId="0" topLeftCell="A49">
      <selection activeCell="A52" sqref="A52:F52"/>
    </sheetView>
  </sheetViews>
  <sheetFormatPr defaultColWidth="9.140625" defaultRowHeight="17.25" customHeight="1"/>
  <cols>
    <col min="1" max="1" width="3.8515625" style="1" customWidth="1"/>
    <col min="2" max="2" width="25.140625" style="1" customWidth="1"/>
    <col min="3" max="3" width="11.8515625" style="1" customWidth="1"/>
    <col min="4" max="4" width="6.57421875" style="1" customWidth="1"/>
    <col min="5" max="5" width="6.00390625" style="58" customWidth="1"/>
    <col min="6" max="6" width="41.421875" style="1" customWidth="1"/>
    <col min="7" max="16384" width="9.140625" style="1" customWidth="1"/>
  </cols>
  <sheetData>
    <row r="1" spans="1:6" ht="17.25" customHeight="1">
      <c r="A1" s="122" t="s">
        <v>438</v>
      </c>
      <c r="B1" s="122"/>
      <c r="C1" s="122"/>
      <c r="D1" s="122"/>
      <c r="E1" s="122"/>
      <c r="F1" s="122"/>
    </row>
    <row r="2" spans="1:5" ht="17.25" customHeight="1">
      <c r="A2" s="123"/>
      <c r="B2" s="123"/>
      <c r="C2" s="123"/>
      <c r="D2" s="123"/>
      <c r="E2" s="55"/>
    </row>
    <row r="3" spans="1:6" ht="17.25" customHeight="1">
      <c r="A3" s="118" t="s">
        <v>0</v>
      </c>
      <c r="B3" s="118" t="s">
        <v>1</v>
      </c>
      <c r="C3" s="118" t="s">
        <v>415</v>
      </c>
      <c r="D3" s="118" t="s">
        <v>10</v>
      </c>
      <c r="E3" s="118" t="s">
        <v>404</v>
      </c>
      <c r="F3" s="118" t="s">
        <v>343</v>
      </c>
    </row>
    <row r="4" spans="1:6" ht="17.25" customHeight="1">
      <c r="A4" s="118"/>
      <c r="B4" s="118"/>
      <c r="C4" s="118"/>
      <c r="D4" s="118"/>
      <c r="E4" s="118"/>
      <c r="F4" s="118"/>
    </row>
    <row r="5" spans="1:6" ht="17.25" customHeight="1">
      <c r="A5" s="43">
        <v>1</v>
      </c>
      <c r="B5" s="44" t="s">
        <v>262</v>
      </c>
      <c r="C5" s="68">
        <v>2005</v>
      </c>
      <c r="D5" s="68" t="s">
        <v>15</v>
      </c>
      <c r="E5" s="59">
        <v>5</v>
      </c>
      <c r="F5" s="31"/>
    </row>
    <row r="6" spans="1:6" ht="17.25" customHeight="1">
      <c r="A6" s="43">
        <v>2</v>
      </c>
      <c r="B6" s="44" t="s">
        <v>296</v>
      </c>
      <c r="C6" s="68">
        <v>2005</v>
      </c>
      <c r="D6" s="68" t="s">
        <v>15</v>
      </c>
      <c r="E6" s="59">
        <v>5</v>
      </c>
      <c r="F6" s="31"/>
    </row>
    <row r="7" spans="1:8" ht="17.25" customHeight="1">
      <c r="A7" s="43">
        <v>3</v>
      </c>
      <c r="B7" s="44" t="s">
        <v>268</v>
      </c>
      <c r="C7" s="68">
        <v>2005</v>
      </c>
      <c r="D7" s="68" t="s">
        <v>15</v>
      </c>
      <c r="E7" s="59">
        <v>5</v>
      </c>
      <c r="F7" s="31"/>
      <c r="H7" s="6"/>
    </row>
    <row r="8" spans="1:6" ht="17.25" customHeight="1">
      <c r="A8" s="43">
        <v>4</v>
      </c>
      <c r="B8" s="44" t="s">
        <v>294</v>
      </c>
      <c r="C8" s="68">
        <v>2005</v>
      </c>
      <c r="D8" s="68" t="s">
        <v>15</v>
      </c>
      <c r="E8" s="59">
        <v>5</v>
      </c>
      <c r="F8" s="31"/>
    </row>
    <row r="9" spans="1:6" ht="17.25" customHeight="1">
      <c r="A9" s="43">
        <v>5</v>
      </c>
      <c r="B9" s="44" t="s">
        <v>274</v>
      </c>
      <c r="C9" s="68">
        <v>2005</v>
      </c>
      <c r="D9" s="68" t="s">
        <v>15</v>
      </c>
      <c r="E9" s="59">
        <v>5</v>
      </c>
      <c r="F9" s="31"/>
    </row>
    <row r="10" spans="1:6" ht="17.25" customHeight="1">
      <c r="A10" s="43">
        <v>6</v>
      </c>
      <c r="B10" s="44" t="s">
        <v>264</v>
      </c>
      <c r="C10" s="68">
        <v>2005</v>
      </c>
      <c r="D10" s="68" t="s">
        <v>15</v>
      </c>
      <c r="E10" s="59">
        <v>5</v>
      </c>
      <c r="F10" s="31"/>
    </row>
    <row r="11" spans="1:6" ht="17.25" customHeight="1">
      <c r="A11" s="43">
        <v>7</v>
      </c>
      <c r="B11" s="44" t="s">
        <v>263</v>
      </c>
      <c r="C11" s="68">
        <v>2005</v>
      </c>
      <c r="D11" s="68" t="s">
        <v>15</v>
      </c>
      <c r="E11" s="59">
        <v>5</v>
      </c>
      <c r="F11" s="31"/>
    </row>
    <row r="12" spans="1:6" ht="17.25" customHeight="1">
      <c r="A12" s="43">
        <v>8</v>
      </c>
      <c r="B12" s="44" t="s">
        <v>254</v>
      </c>
      <c r="C12" s="68">
        <v>2005</v>
      </c>
      <c r="D12" s="68" t="s">
        <v>15</v>
      </c>
      <c r="E12" s="59">
        <v>5</v>
      </c>
      <c r="F12" s="31"/>
    </row>
    <row r="13" spans="1:6" ht="17.25" customHeight="1">
      <c r="A13" s="43">
        <v>9</v>
      </c>
      <c r="B13" s="29" t="s">
        <v>184</v>
      </c>
      <c r="C13" s="67">
        <v>2004</v>
      </c>
      <c r="D13" s="67" t="s">
        <v>427</v>
      </c>
      <c r="E13" s="59">
        <v>5</v>
      </c>
      <c r="F13" s="29"/>
    </row>
    <row r="14" spans="1:6" ht="17.25" customHeight="1">
      <c r="A14" s="43">
        <v>10</v>
      </c>
      <c r="B14" s="29" t="s">
        <v>191</v>
      </c>
      <c r="C14" s="67">
        <v>2004</v>
      </c>
      <c r="D14" s="67" t="s">
        <v>427</v>
      </c>
      <c r="E14" s="59">
        <v>5</v>
      </c>
      <c r="F14" s="29"/>
    </row>
    <row r="15" spans="1:6" ht="17.25" customHeight="1">
      <c r="A15" s="43">
        <v>11</v>
      </c>
      <c r="B15" s="29" t="s">
        <v>193</v>
      </c>
      <c r="C15" s="67">
        <v>2004</v>
      </c>
      <c r="D15" s="67" t="s">
        <v>427</v>
      </c>
      <c r="E15" s="59">
        <v>5</v>
      </c>
      <c r="F15" s="29"/>
    </row>
    <row r="16" spans="1:6" ht="17.25" customHeight="1">
      <c r="A16" s="43">
        <v>12</v>
      </c>
      <c r="B16" s="29" t="s">
        <v>194</v>
      </c>
      <c r="C16" s="67">
        <v>2004</v>
      </c>
      <c r="D16" s="67" t="s">
        <v>427</v>
      </c>
      <c r="E16" s="59">
        <v>5</v>
      </c>
      <c r="F16" s="29"/>
    </row>
    <row r="17" spans="1:6" ht="17.25" customHeight="1">
      <c r="A17" s="43">
        <v>13</v>
      </c>
      <c r="B17" s="29" t="s">
        <v>197</v>
      </c>
      <c r="C17" s="67">
        <v>2004</v>
      </c>
      <c r="D17" s="67" t="s">
        <v>427</v>
      </c>
      <c r="E17" s="59">
        <v>5</v>
      </c>
      <c r="F17" s="29"/>
    </row>
    <row r="18" spans="1:6" ht="17.25" customHeight="1">
      <c r="A18" s="43">
        <v>14</v>
      </c>
      <c r="B18" s="29" t="s">
        <v>192</v>
      </c>
      <c r="C18" s="67">
        <v>2004</v>
      </c>
      <c r="D18" s="67" t="s">
        <v>427</v>
      </c>
      <c r="E18" s="59">
        <v>5</v>
      </c>
      <c r="F18" s="29"/>
    </row>
    <row r="19" spans="1:6" ht="17.25" customHeight="1">
      <c r="A19" s="43">
        <v>15</v>
      </c>
      <c r="B19" s="29" t="s">
        <v>179</v>
      </c>
      <c r="C19" s="67">
        <v>2004</v>
      </c>
      <c r="D19" s="67" t="s">
        <v>427</v>
      </c>
      <c r="E19" s="59">
        <v>5</v>
      </c>
      <c r="F19" s="29"/>
    </row>
    <row r="20" spans="1:6" ht="17.25" customHeight="1">
      <c r="A20" s="43">
        <v>16</v>
      </c>
      <c r="B20" s="29" t="s">
        <v>349</v>
      </c>
      <c r="C20" s="67">
        <v>2004</v>
      </c>
      <c r="D20" s="67" t="s">
        <v>427</v>
      </c>
      <c r="E20" s="59">
        <v>5</v>
      </c>
      <c r="F20" s="29"/>
    </row>
    <row r="21" spans="1:8" ht="17.25" customHeight="1">
      <c r="A21" s="43">
        <v>17</v>
      </c>
      <c r="B21" s="29" t="s">
        <v>174</v>
      </c>
      <c r="C21" s="67">
        <v>2004</v>
      </c>
      <c r="D21" s="67" t="s">
        <v>427</v>
      </c>
      <c r="E21" s="59">
        <v>5</v>
      </c>
      <c r="F21" s="29"/>
      <c r="H21" s="6"/>
    </row>
    <row r="22" spans="1:6" ht="17.25" customHeight="1">
      <c r="A22" s="43">
        <v>18</v>
      </c>
      <c r="B22" s="29" t="s">
        <v>188</v>
      </c>
      <c r="C22" s="67">
        <v>2004</v>
      </c>
      <c r="D22" s="67" t="s">
        <v>427</v>
      </c>
      <c r="E22" s="59">
        <v>5</v>
      </c>
      <c r="F22" s="29"/>
    </row>
    <row r="23" spans="1:6" ht="17.25" customHeight="1">
      <c r="A23" s="43">
        <v>19</v>
      </c>
      <c r="B23" s="29" t="s">
        <v>183</v>
      </c>
      <c r="C23" s="67">
        <v>2004</v>
      </c>
      <c r="D23" s="67" t="s">
        <v>427</v>
      </c>
      <c r="E23" s="59">
        <v>5</v>
      </c>
      <c r="F23" s="29"/>
    </row>
    <row r="24" spans="1:6" ht="17.25" customHeight="1">
      <c r="A24" s="43">
        <v>20</v>
      </c>
      <c r="B24" s="29" t="s">
        <v>177</v>
      </c>
      <c r="C24" s="67">
        <v>2004</v>
      </c>
      <c r="D24" s="67" t="s">
        <v>427</v>
      </c>
      <c r="E24" s="59">
        <v>5</v>
      </c>
      <c r="F24" s="29"/>
    </row>
    <row r="25" spans="1:6" ht="17.25" customHeight="1">
      <c r="A25" s="43">
        <v>21</v>
      </c>
      <c r="B25" s="33" t="s">
        <v>172</v>
      </c>
      <c r="C25" s="67">
        <v>2004</v>
      </c>
      <c r="D25" s="67" t="s">
        <v>427</v>
      </c>
      <c r="E25" s="59">
        <v>5</v>
      </c>
      <c r="F25" s="31"/>
    </row>
    <row r="26" spans="1:6" ht="17.25" customHeight="1">
      <c r="A26" s="43">
        <v>22</v>
      </c>
      <c r="B26" s="31" t="s">
        <v>176</v>
      </c>
      <c r="C26" s="67">
        <v>2004</v>
      </c>
      <c r="D26" s="67" t="s">
        <v>427</v>
      </c>
      <c r="E26" s="59">
        <v>5</v>
      </c>
      <c r="F26" s="31"/>
    </row>
    <row r="27" spans="1:6" ht="17.25" customHeight="1">
      <c r="A27" s="43">
        <v>23</v>
      </c>
      <c r="B27" s="31" t="s">
        <v>175</v>
      </c>
      <c r="C27" s="67">
        <v>2004</v>
      </c>
      <c r="D27" s="67" t="s">
        <v>427</v>
      </c>
      <c r="E27" s="59">
        <v>5</v>
      </c>
      <c r="F27" s="31"/>
    </row>
    <row r="28" spans="1:6" ht="17.25" customHeight="1">
      <c r="A28" s="43">
        <v>24</v>
      </c>
      <c r="B28" s="33" t="s">
        <v>178</v>
      </c>
      <c r="C28" s="67">
        <v>2004</v>
      </c>
      <c r="D28" s="67" t="s">
        <v>427</v>
      </c>
      <c r="E28" s="59">
        <v>5</v>
      </c>
      <c r="F28" s="31"/>
    </row>
    <row r="29" spans="1:6" ht="17.25" customHeight="1">
      <c r="A29" s="43">
        <v>25</v>
      </c>
      <c r="B29" s="29" t="s">
        <v>195</v>
      </c>
      <c r="C29" s="67">
        <v>2004</v>
      </c>
      <c r="D29" s="67" t="s">
        <v>427</v>
      </c>
      <c r="E29" s="59">
        <v>5</v>
      </c>
      <c r="F29" s="29"/>
    </row>
    <row r="30" spans="1:6" ht="17.25" customHeight="1">
      <c r="A30" s="43">
        <v>26</v>
      </c>
      <c r="B30" s="29" t="s">
        <v>196</v>
      </c>
      <c r="C30" s="67">
        <v>2004</v>
      </c>
      <c r="D30" s="67" t="s">
        <v>427</v>
      </c>
      <c r="E30" s="59">
        <v>5</v>
      </c>
      <c r="F30" s="29"/>
    </row>
    <row r="31" spans="1:6" ht="17.25" customHeight="1">
      <c r="A31" s="43">
        <v>27</v>
      </c>
      <c r="B31" s="29" t="s">
        <v>199</v>
      </c>
      <c r="C31" s="67">
        <v>2004</v>
      </c>
      <c r="D31" s="67" t="s">
        <v>427</v>
      </c>
      <c r="E31" s="59">
        <v>5</v>
      </c>
      <c r="F31" s="29"/>
    </row>
    <row r="32" spans="1:6" ht="17.25" customHeight="1">
      <c r="A32" s="43">
        <v>28</v>
      </c>
      <c r="B32" s="29" t="s">
        <v>189</v>
      </c>
      <c r="C32" s="67">
        <v>2004</v>
      </c>
      <c r="D32" s="67" t="s">
        <v>427</v>
      </c>
      <c r="E32" s="59">
        <v>5</v>
      </c>
      <c r="F32" s="29"/>
    </row>
    <row r="33" spans="1:6" ht="17.25" customHeight="1">
      <c r="A33" s="43">
        <v>29</v>
      </c>
      <c r="B33" s="29" t="s">
        <v>181</v>
      </c>
      <c r="C33" s="67">
        <v>2004</v>
      </c>
      <c r="D33" s="67" t="s">
        <v>427</v>
      </c>
      <c r="E33" s="59">
        <v>5</v>
      </c>
      <c r="F33" s="29"/>
    </row>
    <row r="34" spans="1:6" ht="17.25" customHeight="1">
      <c r="A34" s="43">
        <v>30</v>
      </c>
      <c r="B34" s="29" t="s">
        <v>198</v>
      </c>
      <c r="C34" s="67">
        <v>2004</v>
      </c>
      <c r="D34" s="67" t="s">
        <v>427</v>
      </c>
      <c r="E34" s="59">
        <v>5</v>
      </c>
      <c r="F34" s="29"/>
    </row>
    <row r="35" spans="1:6" ht="17.25" customHeight="1">
      <c r="A35" s="43">
        <v>31</v>
      </c>
      <c r="B35" s="29" t="s">
        <v>186</v>
      </c>
      <c r="C35" s="67">
        <v>2004</v>
      </c>
      <c r="D35" s="67" t="s">
        <v>427</v>
      </c>
      <c r="E35" s="59">
        <v>5</v>
      </c>
      <c r="F35" s="29"/>
    </row>
    <row r="36" spans="1:6" ht="17.25" customHeight="1">
      <c r="A36" s="43">
        <v>32</v>
      </c>
      <c r="B36" s="29" t="s">
        <v>173</v>
      </c>
      <c r="C36" s="67">
        <v>2004</v>
      </c>
      <c r="D36" s="67" t="s">
        <v>427</v>
      </c>
      <c r="E36" s="59">
        <v>5</v>
      </c>
      <c r="F36" s="29"/>
    </row>
    <row r="37" spans="1:6" ht="17.25" customHeight="1">
      <c r="A37" s="43">
        <v>33</v>
      </c>
      <c r="B37" s="29" t="s">
        <v>170</v>
      </c>
      <c r="C37" s="67">
        <v>2004</v>
      </c>
      <c r="D37" s="67" t="s">
        <v>427</v>
      </c>
      <c r="E37" s="59">
        <v>5</v>
      </c>
      <c r="F37" s="29"/>
    </row>
    <row r="38" spans="1:6" ht="17.25" customHeight="1">
      <c r="A38" s="43">
        <v>34</v>
      </c>
      <c r="B38" s="29" t="s">
        <v>169</v>
      </c>
      <c r="C38" s="67">
        <v>2004</v>
      </c>
      <c r="D38" s="67" t="s">
        <v>427</v>
      </c>
      <c r="E38" s="59">
        <v>5</v>
      </c>
      <c r="F38" s="29"/>
    </row>
    <row r="39" spans="1:6" ht="17.25" customHeight="1">
      <c r="A39" s="43">
        <v>35</v>
      </c>
      <c r="B39" s="29" t="s">
        <v>171</v>
      </c>
      <c r="C39" s="67">
        <v>2004</v>
      </c>
      <c r="D39" s="67" t="s">
        <v>427</v>
      </c>
      <c r="E39" s="59">
        <v>5</v>
      </c>
      <c r="F39" s="29"/>
    </row>
    <row r="40" spans="1:6" ht="17.25" customHeight="1">
      <c r="A40" s="43">
        <v>36</v>
      </c>
      <c r="B40" s="29" t="s">
        <v>185</v>
      </c>
      <c r="C40" s="67">
        <v>2004</v>
      </c>
      <c r="D40" s="67" t="s">
        <v>427</v>
      </c>
      <c r="E40" s="59">
        <v>5</v>
      </c>
      <c r="F40" s="29"/>
    </row>
    <row r="41" spans="1:6" ht="17.25" customHeight="1">
      <c r="A41" s="43">
        <v>37</v>
      </c>
      <c r="B41" s="29" t="s">
        <v>190</v>
      </c>
      <c r="C41" s="67">
        <v>2004</v>
      </c>
      <c r="D41" s="67" t="s">
        <v>427</v>
      </c>
      <c r="E41" s="59">
        <v>5</v>
      </c>
      <c r="F41" s="29"/>
    </row>
    <row r="42" spans="1:6" ht="17.25" customHeight="1">
      <c r="A42" s="43">
        <v>38</v>
      </c>
      <c r="B42" s="33" t="s">
        <v>187</v>
      </c>
      <c r="C42" s="67">
        <v>2004</v>
      </c>
      <c r="D42" s="67" t="s">
        <v>427</v>
      </c>
      <c r="E42" s="59">
        <v>5</v>
      </c>
      <c r="F42" s="33"/>
    </row>
    <row r="43" spans="1:6" ht="17.25" customHeight="1">
      <c r="A43" s="43">
        <v>39</v>
      </c>
      <c r="B43" s="29" t="s">
        <v>182</v>
      </c>
      <c r="C43" s="67">
        <v>2004</v>
      </c>
      <c r="D43" s="67" t="s">
        <v>427</v>
      </c>
      <c r="E43" s="59">
        <v>5</v>
      </c>
      <c r="F43" s="29"/>
    </row>
    <row r="44" spans="1:6" ht="17.25" customHeight="1">
      <c r="A44" s="43">
        <v>40</v>
      </c>
      <c r="B44" s="29" t="s">
        <v>439</v>
      </c>
      <c r="C44" s="67">
        <v>2004</v>
      </c>
      <c r="D44" s="67" t="s">
        <v>427</v>
      </c>
      <c r="E44" s="59">
        <v>5</v>
      </c>
      <c r="F44" s="29"/>
    </row>
    <row r="45" spans="1:6" ht="17.25" customHeight="1">
      <c r="A45" s="43">
        <v>41</v>
      </c>
      <c r="B45" s="29" t="s">
        <v>372</v>
      </c>
      <c r="C45" s="67">
        <v>2004</v>
      </c>
      <c r="D45" s="67" t="s">
        <v>427</v>
      </c>
      <c r="E45" s="59">
        <v>5</v>
      </c>
      <c r="F45" s="29"/>
    </row>
    <row r="46" spans="1:6" ht="17.25" customHeight="1">
      <c r="A46" s="43">
        <v>42</v>
      </c>
      <c r="B46" s="29" t="s">
        <v>373</v>
      </c>
      <c r="C46" s="67">
        <v>2004</v>
      </c>
      <c r="D46" s="67" t="s">
        <v>427</v>
      </c>
      <c r="E46" s="59">
        <v>5</v>
      </c>
      <c r="F46" s="29"/>
    </row>
    <row r="47" spans="1:6" ht="17.25" customHeight="1">
      <c r="A47" s="43">
        <v>43</v>
      </c>
      <c r="B47" s="29" t="s">
        <v>180</v>
      </c>
      <c r="C47" s="67">
        <v>2004</v>
      </c>
      <c r="D47" s="67" t="s">
        <v>427</v>
      </c>
      <c r="E47" s="59">
        <v>5</v>
      </c>
      <c r="F47" s="29"/>
    </row>
    <row r="48" spans="1:6" ht="17.25" customHeight="1">
      <c r="A48" s="43">
        <v>44</v>
      </c>
      <c r="B48" s="29" t="s">
        <v>354</v>
      </c>
      <c r="C48" s="67">
        <v>2015</v>
      </c>
      <c r="D48" s="67" t="s">
        <v>420</v>
      </c>
      <c r="E48" s="59">
        <v>5</v>
      </c>
      <c r="F48" s="29" t="s">
        <v>376</v>
      </c>
    </row>
    <row r="49" spans="1:6" ht="17.25" customHeight="1">
      <c r="A49" s="43">
        <v>45</v>
      </c>
      <c r="B49" s="44" t="s">
        <v>387</v>
      </c>
      <c r="C49" s="68">
        <v>1980</v>
      </c>
      <c r="D49" s="67" t="s">
        <v>398</v>
      </c>
      <c r="E49" s="59">
        <v>5</v>
      </c>
      <c r="F49" s="2" t="str">
        <f>'Xe 4'!F48</f>
        <v>Xếp chỗ, kiểm diện: K6 ngồi trên, K8 dưới</v>
      </c>
    </row>
    <row r="50" spans="1:6" ht="17.25" customHeight="1">
      <c r="A50" s="43">
        <v>46</v>
      </c>
      <c r="B50" s="29" t="s">
        <v>383</v>
      </c>
      <c r="C50" s="67">
        <v>1980</v>
      </c>
      <c r="D50" s="67" t="s">
        <v>398</v>
      </c>
      <c r="E50" s="59">
        <v>5</v>
      </c>
      <c r="F50" s="2" t="str">
        <f>'Xe 4'!F49</f>
        <v>Xếp chỗ, kiểm diện: K6 ngồi trên, K8 dưới</v>
      </c>
    </row>
    <row r="51" spans="1:6" ht="17.25" customHeight="1">
      <c r="A51" s="87"/>
      <c r="B51" s="99" t="s">
        <v>2</v>
      </c>
      <c r="C51" s="99"/>
      <c r="D51" s="99"/>
      <c r="E51" s="65"/>
      <c r="F51" s="29"/>
    </row>
    <row r="52" spans="1:6" ht="149.25" customHeight="1">
      <c r="A52" s="116" t="str">
        <f>'Xe 4'!A51:F51</f>
        <v>Hướng dẫn công việc tham quan:
Bước 1: GVCN 9a đến 7c lấy danh sách tương ứng từ xe 1 đến xe 8. Lớp 6 in theo lớp
Bước 2: GVCN thông báo cho HS biết: Ngồi xe sô mấy; lịch tập trung.
Bước 3: Lịch trình tham quan:
- 6h25: HS tập trung tại sân trường theo xe, 2 hàng dọc, lớp 6, Tiểu học trên, lớp 7 (8,9) dưới, GVCN kiểm diện học sinh và chốt với phụ trách xe của công ty
- 6h35: Dẫn đoàn ra xe đỗ khu Tiểu học (cuối hàng đi trước, lên xe ngồi cuối)
- 6h45- 7h00: GVCN kiểm diện HS lần cuối, nhận đồ ăn vặt vào xe.
- 7h05-9h00: Xuất phát đi Lăng Bác
</v>
      </c>
      <c r="B52" s="116"/>
      <c r="C52" s="116"/>
      <c r="D52" s="116"/>
      <c r="E52" s="116"/>
      <c r="F52" s="116"/>
    </row>
    <row r="53" spans="1:6" ht="17.25" customHeight="1">
      <c r="A53" s="17"/>
      <c r="B53" s="18"/>
      <c r="C53" s="18"/>
      <c r="D53" s="18"/>
      <c r="E53" s="60"/>
      <c r="F53" s="19"/>
    </row>
    <row r="54" spans="2:6" ht="17.25" customHeight="1">
      <c r="B54" s="5" t="s">
        <v>51</v>
      </c>
      <c r="C54" s="5"/>
      <c r="D54" s="5"/>
      <c r="E54" s="57"/>
      <c r="F54" s="5" t="s">
        <v>7</v>
      </c>
    </row>
    <row r="55" spans="2:6" ht="17.25" customHeight="1">
      <c r="B55" s="5"/>
      <c r="C55" s="5"/>
      <c r="D55" s="5"/>
      <c r="E55" s="57"/>
      <c r="F55" s="5"/>
    </row>
    <row r="56" spans="2:6" ht="17.25" customHeight="1">
      <c r="B56" s="5"/>
      <c r="C56" s="5"/>
      <c r="D56" s="5"/>
      <c r="E56" s="57"/>
      <c r="F56" s="5"/>
    </row>
    <row r="57" spans="2:6" ht="17.25" customHeight="1">
      <c r="B57" s="5"/>
      <c r="C57" s="5"/>
      <c r="D57" s="5"/>
      <c r="E57" s="57"/>
      <c r="F57" s="5"/>
    </row>
    <row r="58" spans="2:6" ht="17.25" customHeight="1">
      <c r="B58" s="9" t="s">
        <v>348</v>
      </c>
      <c r="C58" s="9"/>
      <c r="D58" s="9"/>
      <c r="E58" s="57"/>
      <c r="F58" s="9" t="s">
        <v>8</v>
      </c>
    </row>
  </sheetData>
  <sheetProtection/>
  <mergeCells count="9">
    <mergeCell ref="A52:F52"/>
    <mergeCell ref="A1:F1"/>
    <mergeCell ref="A2:D2"/>
    <mergeCell ref="A3:A4"/>
    <mergeCell ref="B3:B4"/>
    <mergeCell ref="F3:F4"/>
    <mergeCell ref="E3:E4"/>
    <mergeCell ref="C3:C4"/>
    <mergeCell ref="D3:D4"/>
  </mergeCells>
  <printOptions/>
  <pageMargins left="0.46" right="0.4" top="0.64" bottom="0.74" header="0.46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="148" zoomScaleNormal="148" zoomScalePageLayoutView="0" workbookViewId="0" topLeftCell="A49">
      <selection activeCell="A52" sqref="A52:F52"/>
    </sheetView>
  </sheetViews>
  <sheetFormatPr defaultColWidth="9.140625" defaultRowHeight="17.25" customHeight="1"/>
  <cols>
    <col min="1" max="1" width="5.140625" style="1" customWidth="1"/>
    <col min="2" max="2" width="27.28125" style="1" customWidth="1"/>
    <col min="3" max="3" width="10.00390625" style="1" customWidth="1"/>
    <col min="4" max="4" width="6.140625" style="1" customWidth="1"/>
    <col min="5" max="5" width="6.421875" style="58" customWidth="1"/>
    <col min="6" max="6" width="40.7109375" style="1" customWidth="1"/>
    <col min="7" max="9" width="12.00390625" style="1" customWidth="1"/>
    <col min="10" max="16384" width="9.140625" style="1" customWidth="1"/>
  </cols>
  <sheetData>
    <row r="1" spans="1:6" ht="17.25" customHeight="1">
      <c r="A1" s="122" t="s">
        <v>440</v>
      </c>
      <c r="B1" s="122"/>
      <c r="C1" s="122"/>
      <c r="D1" s="122"/>
      <c r="E1" s="122"/>
      <c r="F1" s="122"/>
    </row>
    <row r="2" spans="1:5" ht="17.25" customHeight="1">
      <c r="A2" s="123"/>
      <c r="B2" s="123"/>
      <c r="C2" s="123"/>
      <c r="D2" s="123"/>
      <c r="E2" s="55"/>
    </row>
    <row r="3" spans="1:6" ht="17.25" customHeight="1">
      <c r="A3" s="118" t="s">
        <v>0</v>
      </c>
      <c r="B3" s="118" t="s">
        <v>1</v>
      </c>
      <c r="C3" s="118" t="s">
        <v>415</v>
      </c>
      <c r="D3" s="118" t="s">
        <v>10</v>
      </c>
      <c r="E3" s="120" t="s">
        <v>404</v>
      </c>
      <c r="F3" s="120" t="s">
        <v>343</v>
      </c>
    </row>
    <row r="4" spans="1:6" ht="17.25" customHeight="1">
      <c r="A4" s="118"/>
      <c r="B4" s="118"/>
      <c r="C4" s="118"/>
      <c r="D4" s="118"/>
      <c r="E4" s="121"/>
      <c r="F4" s="121"/>
    </row>
    <row r="5" spans="1:6" ht="17.25" customHeight="1">
      <c r="A5" s="43">
        <v>1</v>
      </c>
      <c r="B5" s="44" t="s">
        <v>257</v>
      </c>
      <c r="C5" s="68">
        <v>2005</v>
      </c>
      <c r="D5" s="68" t="s">
        <v>15</v>
      </c>
      <c r="E5" s="59">
        <v>6</v>
      </c>
      <c r="F5" s="31"/>
    </row>
    <row r="6" spans="1:6" ht="17.25" customHeight="1">
      <c r="A6" s="43">
        <v>2</v>
      </c>
      <c r="B6" s="44" t="s">
        <v>216</v>
      </c>
      <c r="C6" s="68">
        <v>2005</v>
      </c>
      <c r="D6" s="68" t="s">
        <v>15</v>
      </c>
      <c r="E6" s="59">
        <v>6</v>
      </c>
      <c r="F6" s="31"/>
    </row>
    <row r="7" spans="1:6" ht="17.25" customHeight="1">
      <c r="A7" s="43">
        <v>3</v>
      </c>
      <c r="B7" s="44" t="s">
        <v>342</v>
      </c>
      <c r="C7" s="68">
        <v>2005</v>
      </c>
      <c r="D7" s="68" t="s">
        <v>15</v>
      </c>
      <c r="E7" s="59">
        <v>6</v>
      </c>
      <c r="F7" s="29"/>
    </row>
    <row r="8" spans="1:6" ht="17.25" customHeight="1">
      <c r="A8" s="43">
        <v>4</v>
      </c>
      <c r="B8" s="45" t="s">
        <v>291</v>
      </c>
      <c r="C8" s="68">
        <v>2005</v>
      </c>
      <c r="D8" s="68" t="s">
        <v>15</v>
      </c>
      <c r="E8" s="59">
        <v>6</v>
      </c>
      <c r="F8" s="29"/>
    </row>
    <row r="9" spans="1:6" ht="17.25" customHeight="1">
      <c r="A9" s="43">
        <v>5</v>
      </c>
      <c r="B9" s="44" t="s">
        <v>277</v>
      </c>
      <c r="C9" s="68">
        <v>2005</v>
      </c>
      <c r="D9" s="68" t="s">
        <v>15</v>
      </c>
      <c r="E9" s="59">
        <v>6</v>
      </c>
      <c r="F9" s="29"/>
    </row>
    <row r="10" spans="1:6" ht="17.25" customHeight="1">
      <c r="A10" s="43">
        <v>6</v>
      </c>
      <c r="B10" s="44" t="s">
        <v>289</v>
      </c>
      <c r="C10" s="68">
        <v>2005</v>
      </c>
      <c r="D10" s="68" t="s">
        <v>15</v>
      </c>
      <c r="E10" s="59">
        <v>6</v>
      </c>
      <c r="F10" s="29"/>
    </row>
    <row r="11" spans="1:6" ht="17.25" customHeight="1">
      <c r="A11" s="43">
        <v>7</v>
      </c>
      <c r="B11" s="44" t="s">
        <v>255</v>
      </c>
      <c r="C11" s="68">
        <v>2005</v>
      </c>
      <c r="D11" s="68" t="s">
        <v>15</v>
      </c>
      <c r="E11" s="59">
        <v>6</v>
      </c>
      <c r="F11" s="29"/>
    </row>
    <row r="12" spans="1:6" ht="17.25" customHeight="1">
      <c r="A12" s="43">
        <v>8</v>
      </c>
      <c r="B12" s="44" t="s">
        <v>287</v>
      </c>
      <c r="C12" s="68">
        <v>2005</v>
      </c>
      <c r="D12" s="68" t="s">
        <v>15</v>
      </c>
      <c r="E12" s="59">
        <v>6</v>
      </c>
      <c r="F12" s="29"/>
    </row>
    <row r="13" spans="1:6" ht="17.25" customHeight="1">
      <c r="A13" s="43">
        <v>9</v>
      </c>
      <c r="B13" s="44" t="s">
        <v>298</v>
      </c>
      <c r="C13" s="68">
        <v>2005</v>
      </c>
      <c r="D13" s="68" t="s">
        <v>15</v>
      </c>
      <c r="E13" s="59">
        <v>6</v>
      </c>
      <c r="F13" s="29"/>
    </row>
    <row r="14" spans="1:6" ht="17.25" customHeight="1">
      <c r="A14" s="43">
        <v>10</v>
      </c>
      <c r="B14" s="50" t="s">
        <v>412</v>
      </c>
      <c r="C14" s="68">
        <v>2004</v>
      </c>
      <c r="D14" s="68" t="s">
        <v>430</v>
      </c>
      <c r="E14" s="59">
        <v>6</v>
      </c>
      <c r="F14" s="29" t="s">
        <v>413</v>
      </c>
    </row>
    <row r="15" spans="1:6" ht="17.25" customHeight="1">
      <c r="A15" s="43">
        <v>11</v>
      </c>
      <c r="B15" s="44" t="s">
        <v>275</v>
      </c>
      <c r="C15" s="68">
        <v>2005</v>
      </c>
      <c r="D15" s="68" t="s">
        <v>15</v>
      </c>
      <c r="E15" s="59">
        <v>6</v>
      </c>
      <c r="F15" s="29"/>
    </row>
    <row r="16" spans="1:6" ht="17.25" customHeight="1">
      <c r="A16" s="43">
        <v>12</v>
      </c>
      <c r="B16" s="44" t="s">
        <v>282</v>
      </c>
      <c r="C16" s="68">
        <v>2005</v>
      </c>
      <c r="D16" s="68" t="s">
        <v>15</v>
      </c>
      <c r="E16" s="59">
        <v>6</v>
      </c>
      <c r="F16" s="29"/>
    </row>
    <row r="17" spans="1:6" ht="17.25" customHeight="1">
      <c r="A17" s="43">
        <v>13</v>
      </c>
      <c r="B17" s="32" t="s">
        <v>300</v>
      </c>
      <c r="C17" s="86">
        <v>2005</v>
      </c>
      <c r="D17" s="86" t="s">
        <v>25</v>
      </c>
      <c r="E17" s="59">
        <v>6</v>
      </c>
      <c r="F17" s="29"/>
    </row>
    <row r="18" spans="1:6" ht="17.25" customHeight="1">
      <c r="A18" s="43">
        <v>14</v>
      </c>
      <c r="B18" s="32" t="s">
        <v>325</v>
      </c>
      <c r="C18" s="86">
        <v>2005</v>
      </c>
      <c r="D18" s="86" t="s">
        <v>25</v>
      </c>
      <c r="E18" s="59">
        <v>6</v>
      </c>
      <c r="F18" s="29"/>
    </row>
    <row r="19" spans="1:6" ht="17.25" customHeight="1">
      <c r="A19" s="43">
        <v>15</v>
      </c>
      <c r="B19" s="29" t="s">
        <v>204</v>
      </c>
      <c r="C19" s="67">
        <v>2004</v>
      </c>
      <c r="D19" s="67" t="s">
        <v>428</v>
      </c>
      <c r="E19" s="59">
        <v>6</v>
      </c>
      <c r="F19" s="29"/>
    </row>
    <row r="20" spans="1:6" ht="17.25" customHeight="1">
      <c r="A20" s="43">
        <v>16</v>
      </c>
      <c r="B20" s="29" t="s">
        <v>200</v>
      </c>
      <c r="C20" s="67">
        <v>2004</v>
      </c>
      <c r="D20" s="67" t="s">
        <v>428</v>
      </c>
      <c r="E20" s="59">
        <v>6</v>
      </c>
      <c r="F20" s="29"/>
    </row>
    <row r="21" spans="1:6" ht="17.25" customHeight="1">
      <c r="A21" s="43">
        <v>17</v>
      </c>
      <c r="B21" s="29" t="s">
        <v>211</v>
      </c>
      <c r="C21" s="67">
        <v>2004</v>
      </c>
      <c r="D21" s="67" t="s">
        <v>428</v>
      </c>
      <c r="E21" s="59">
        <v>6</v>
      </c>
      <c r="F21" s="29"/>
    </row>
    <row r="22" spans="1:6" ht="17.25" customHeight="1">
      <c r="A22" s="43">
        <v>18</v>
      </c>
      <c r="B22" s="29" t="s">
        <v>210</v>
      </c>
      <c r="C22" s="67">
        <v>2004</v>
      </c>
      <c r="D22" s="67" t="s">
        <v>428</v>
      </c>
      <c r="E22" s="59">
        <v>6</v>
      </c>
      <c r="F22" s="29"/>
    </row>
    <row r="23" spans="1:6" ht="17.25" customHeight="1">
      <c r="A23" s="43">
        <v>19</v>
      </c>
      <c r="B23" s="29" t="s">
        <v>107</v>
      </c>
      <c r="C23" s="67">
        <v>2004</v>
      </c>
      <c r="D23" s="67" t="s">
        <v>428</v>
      </c>
      <c r="E23" s="59">
        <v>6</v>
      </c>
      <c r="F23" s="29"/>
    </row>
    <row r="24" spans="1:6" ht="17.25" customHeight="1">
      <c r="A24" s="43">
        <v>20</v>
      </c>
      <c r="B24" s="29" t="s">
        <v>202</v>
      </c>
      <c r="C24" s="67">
        <v>2004</v>
      </c>
      <c r="D24" s="67" t="s">
        <v>428</v>
      </c>
      <c r="E24" s="59">
        <v>6</v>
      </c>
      <c r="F24" s="29"/>
    </row>
    <row r="25" spans="1:6" ht="17.25" customHeight="1">
      <c r="A25" s="43">
        <v>21</v>
      </c>
      <c r="B25" s="29" t="s">
        <v>47</v>
      </c>
      <c r="C25" s="67">
        <v>2004</v>
      </c>
      <c r="D25" s="67" t="s">
        <v>428</v>
      </c>
      <c r="E25" s="59">
        <v>6</v>
      </c>
      <c r="F25" s="29"/>
    </row>
    <row r="26" spans="1:6" ht="17.25" customHeight="1">
      <c r="A26" s="43">
        <v>22</v>
      </c>
      <c r="B26" s="29" t="s">
        <v>46</v>
      </c>
      <c r="C26" s="67">
        <v>2004</v>
      </c>
      <c r="D26" s="67" t="s">
        <v>428</v>
      </c>
      <c r="E26" s="59">
        <v>6</v>
      </c>
      <c r="F26" s="29"/>
    </row>
    <row r="27" spans="1:6" ht="17.25" customHeight="1">
      <c r="A27" s="43">
        <v>23</v>
      </c>
      <c r="B27" s="29" t="s">
        <v>45</v>
      </c>
      <c r="C27" s="67">
        <v>2004</v>
      </c>
      <c r="D27" s="67" t="s">
        <v>428</v>
      </c>
      <c r="E27" s="59">
        <v>6</v>
      </c>
      <c r="F27" s="29"/>
    </row>
    <row r="28" spans="1:6" ht="17.25" customHeight="1">
      <c r="A28" s="43">
        <v>24</v>
      </c>
      <c r="B28" s="29" t="s">
        <v>215</v>
      </c>
      <c r="C28" s="67">
        <v>2004</v>
      </c>
      <c r="D28" s="67" t="s">
        <v>428</v>
      </c>
      <c r="E28" s="59">
        <v>6</v>
      </c>
      <c r="F28" s="29"/>
    </row>
    <row r="29" spans="1:6" ht="17.25" customHeight="1">
      <c r="A29" s="43">
        <v>25</v>
      </c>
      <c r="B29" s="29" t="s">
        <v>37</v>
      </c>
      <c r="C29" s="67">
        <v>2004</v>
      </c>
      <c r="D29" s="67" t="s">
        <v>428</v>
      </c>
      <c r="E29" s="59">
        <v>6</v>
      </c>
      <c r="F29" s="29"/>
    </row>
    <row r="30" spans="1:6" ht="17.25" customHeight="1">
      <c r="A30" s="43">
        <v>26</v>
      </c>
      <c r="B30" s="29" t="s">
        <v>214</v>
      </c>
      <c r="C30" s="67">
        <v>2004</v>
      </c>
      <c r="D30" s="67" t="s">
        <v>428</v>
      </c>
      <c r="E30" s="59">
        <v>6</v>
      </c>
      <c r="F30" s="29"/>
    </row>
    <row r="31" spans="1:6" ht="17.25" customHeight="1">
      <c r="A31" s="43">
        <v>27</v>
      </c>
      <c r="B31" s="29" t="s">
        <v>50</v>
      </c>
      <c r="C31" s="67">
        <v>2004</v>
      </c>
      <c r="D31" s="67" t="s">
        <v>428</v>
      </c>
      <c r="E31" s="59">
        <v>6</v>
      </c>
      <c r="F31" s="29"/>
    </row>
    <row r="32" spans="1:6" ht="17.25" customHeight="1">
      <c r="A32" s="43">
        <v>28</v>
      </c>
      <c r="B32" s="29" t="s">
        <v>206</v>
      </c>
      <c r="C32" s="67">
        <v>2004</v>
      </c>
      <c r="D32" s="67" t="s">
        <v>428</v>
      </c>
      <c r="E32" s="59">
        <v>6</v>
      </c>
      <c r="F32" s="29"/>
    </row>
    <row r="33" spans="1:6" ht="17.25" customHeight="1">
      <c r="A33" s="43">
        <v>29</v>
      </c>
      <c r="B33" s="29" t="s">
        <v>42</v>
      </c>
      <c r="C33" s="67">
        <v>2004</v>
      </c>
      <c r="D33" s="67" t="s">
        <v>428</v>
      </c>
      <c r="E33" s="59">
        <v>6</v>
      </c>
      <c r="F33" s="29"/>
    </row>
    <row r="34" spans="1:6" ht="17.25" customHeight="1">
      <c r="A34" s="43">
        <v>30</v>
      </c>
      <c r="B34" s="29" t="s">
        <v>212</v>
      </c>
      <c r="C34" s="67">
        <v>2004</v>
      </c>
      <c r="D34" s="67" t="s">
        <v>428</v>
      </c>
      <c r="E34" s="59">
        <v>6</v>
      </c>
      <c r="F34" s="29"/>
    </row>
    <row r="35" spans="1:6" ht="17.25" customHeight="1">
      <c r="A35" s="43">
        <v>31</v>
      </c>
      <c r="B35" s="29" t="s">
        <v>213</v>
      </c>
      <c r="C35" s="67">
        <v>2004</v>
      </c>
      <c r="D35" s="67" t="s">
        <v>428</v>
      </c>
      <c r="E35" s="59">
        <v>6</v>
      </c>
      <c r="F35" s="29"/>
    </row>
    <row r="36" spans="1:6" ht="17.25" customHeight="1">
      <c r="A36" s="43">
        <v>32</v>
      </c>
      <c r="B36" s="29" t="s">
        <v>209</v>
      </c>
      <c r="C36" s="67">
        <v>2004</v>
      </c>
      <c r="D36" s="67" t="s">
        <v>428</v>
      </c>
      <c r="E36" s="59">
        <v>6</v>
      </c>
      <c r="F36" s="29"/>
    </row>
    <row r="37" spans="1:6" ht="17.25" customHeight="1">
      <c r="A37" s="43">
        <v>33</v>
      </c>
      <c r="B37" s="29" t="s">
        <v>207</v>
      </c>
      <c r="C37" s="67">
        <v>2004</v>
      </c>
      <c r="D37" s="67" t="s">
        <v>428</v>
      </c>
      <c r="E37" s="59">
        <v>6</v>
      </c>
      <c r="F37" s="29"/>
    </row>
    <row r="38" spans="1:6" ht="17.25" customHeight="1">
      <c r="A38" s="43">
        <v>34</v>
      </c>
      <c r="B38" s="29" t="s">
        <v>35</v>
      </c>
      <c r="C38" s="67">
        <v>2004</v>
      </c>
      <c r="D38" s="67" t="s">
        <v>428</v>
      </c>
      <c r="E38" s="59">
        <v>6</v>
      </c>
      <c r="F38" s="29"/>
    </row>
    <row r="39" spans="1:6" ht="17.25" customHeight="1">
      <c r="A39" s="43">
        <v>35</v>
      </c>
      <c r="B39" s="29" t="s">
        <v>201</v>
      </c>
      <c r="C39" s="67">
        <v>2004</v>
      </c>
      <c r="D39" s="67" t="s">
        <v>428</v>
      </c>
      <c r="E39" s="59">
        <v>6</v>
      </c>
      <c r="F39" s="29"/>
    </row>
    <row r="40" spans="1:6" ht="17.25" customHeight="1">
      <c r="A40" s="43">
        <v>36</v>
      </c>
      <c r="B40" s="29" t="s">
        <v>41</v>
      </c>
      <c r="C40" s="67">
        <v>2004</v>
      </c>
      <c r="D40" s="67" t="s">
        <v>428</v>
      </c>
      <c r="E40" s="59">
        <v>6</v>
      </c>
      <c r="F40" s="29"/>
    </row>
    <row r="41" spans="1:6" ht="17.25" customHeight="1">
      <c r="A41" s="43">
        <v>37</v>
      </c>
      <c r="B41" s="29" t="s">
        <v>203</v>
      </c>
      <c r="C41" s="67">
        <v>2004</v>
      </c>
      <c r="D41" s="67" t="s">
        <v>428</v>
      </c>
      <c r="E41" s="59">
        <v>6</v>
      </c>
      <c r="F41" s="29"/>
    </row>
    <row r="42" spans="1:6" ht="17.25" customHeight="1">
      <c r="A42" s="43">
        <v>38</v>
      </c>
      <c r="B42" s="29" t="s">
        <v>205</v>
      </c>
      <c r="C42" s="67">
        <v>2004</v>
      </c>
      <c r="D42" s="67" t="s">
        <v>428</v>
      </c>
      <c r="E42" s="59">
        <v>6</v>
      </c>
      <c r="F42" s="29"/>
    </row>
    <row r="43" spans="1:6" ht="17.25" customHeight="1">
      <c r="A43" s="43">
        <v>39</v>
      </c>
      <c r="B43" s="29" t="s">
        <v>48</v>
      </c>
      <c r="C43" s="67">
        <v>2004</v>
      </c>
      <c r="D43" s="67" t="s">
        <v>428</v>
      </c>
      <c r="E43" s="59">
        <v>6</v>
      </c>
      <c r="F43" s="29"/>
    </row>
    <row r="44" spans="1:6" ht="17.25" customHeight="1">
      <c r="A44" s="43">
        <v>40</v>
      </c>
      <c r="B44" s="29" t="s">
        <v>208</v>
      </c>
      <c r="C44" s="67">
        <v>2004</v>
      </c>
      <c r="D44" s="67" t="s">
        <v>428</v>
      </c>
      <c r="E44" s="59">
        <v>6</v>
      </c>
      <c r="F44" s="29"/>
    </row>
    <row r="45" spans="1:6" ht="17.25" customHeight="1">
      <c r="A45" s="43">
        <v>41</v>
      </c>
      <c r="B45" s="29" t="s">
        <v>39</v>
      </c>
      <c r="C45" s="67">
        <v>2004</v>
      </c>
      <c r="D45" s="67" t="s">
        <v>428</v>
      </c>
      <c r="E45" s="59">
        <v>6</v>
      </c>
      <c r="F45" s="29"/>
    </row>
    <row r="46" spans="1:6" ht="17.25" customHeight="1">
      <c r="A46" s="43">
        <v>42</v>
      </c>
      <c r="B46" s="29" t="s">
        <v>379</v>
      </c>
      <c r="C46" s="67">
        <v>2004</v>
      </c>
      <c r="D46" s="67" t="s">
        <v>428</v>
      </c>
      <c r="E46" s="59">
        <v>6</v>
      </c>
      <c r="F46" s="29"/>
    </row>
    <row r="47" spans="1:6" ht="17.25" customHeight="1">
      <c r="A47" s="43">
        <v>43</v>
      </c>
      <c r="B47" s="29" t="s">
        <v>369</v>
      </c>
      <c r="C47" s="67">
        <v>2009</v>
      </c>
      <c r="D47" s="67" t="s">
        <v>421</v>
      </c>
      <c r="E47" s="59">
        <v>6</v>
      </c>
      <c r="F47" s="29" t="s">
        <v>371</v>
      </c>
    </row>
    <row r="48" spans="1:6" ht="17.25" customHeight="1">
      <c r="A48" s="43">
        <v>44</v>
      </c>
      <c r="B48" s="29" t="s">
        <v>368</v>
      </c>
      <c r="C48" s="67">
        <v>2007</v>
      </c>
      <c r="D48" s="67" t="s">
        <v>429</v>
      </c>
      <c r="E48" s="59">
        <v>6</v>
      </c>
      <c r="F48" s="29" t="s">
        <v>370</v>
      </c>
    </row>
    <row r="49" spans="1:6" ht="17.25" customHeight="1">
      <c r="A49" s="43">
        <v>45</v>
      </c>
      <c r="B49" s="79" t="s">
        <v>332</v>
      </c>
      <c r="C49" s="80">
        <v>1977</v>
      </c>
      <c r="D49" s="80" t="s">
        <v>398</v>
      </c>
      <c r="E49" s="81">
        <v>6</v>
      </c>
      <c r="F49" s="2" t="str">
        <f>'Xe 4'!F48</f>
        <v>Xếp chỗ, kiểm diện: K6 ngồi trên, K8 dưới</v>
      </c>
    </row>
    <row r="50" spans="1:6" ht="17.25" customHeight="1">
      <c r="A50" s="43">
        <v>46</v>
      </c>
      <c r="B50" s="47" t="s">
        <v>335</v>
      </c>
      <c r="C50" s="69">
        <v>1980</v>
      </c>
      <c r="D50" s="67" t="s">
        <v>398</v>
      </c>
      <c r="E50" s="59">
        <v>6</v>
      </c>
      <c r="F50" s="2" t="str">
        <f>'Xe 4'!F49</f>
        <v>Xếp chỗ, kiểm diện: K6 ngồi trên, K8 dưới</v>
      </c>
    </row>
    <row r="51" spans="1:6" ht="17.25" customHeight="1">
      <c r="A51" s="87"/>
      <c r="B51" s="110" t="s">
        <v>2</v>
      </c>
      <c r="C51" s="110"/>
      <c r="D51" s="110"/>
      <c r="E51" s="65"/>
      <c r="F51" s="29"/>
    </row>
    <row r="52" spans="1:6" ht="147.75" customHeight="1">
      <c r="A52" s="116" t="str">
        <f>'Xe 5'!A52:F52</f>
        <v>Hướng dẫn công việc tham quan:
Bước 1: GVCN 9a đến 7c lấy danh sách tương ứng từ xe 1 đến xe 8. Lớp 6 in theo lớp
Bước 2: GVCN thông báo cho HS biết: Ngồi xe sô mấy; lịch tập trung.
Bước 3: Lịch trình tham quan:
- 6h25: HS tập trung tại sân trường theo xe, 2 hàng dọc, lớp 6, Tiểu học trên, lớp 7 (8,9) dưới, GVCN kiểm diện học sinh và chốt với phụ trách xe của công ty
- 6h35: Dẫn đoàn ra xe đỗ khu Tiểu học (cuối hàng đi trước, lên xe ngồi cuối)
- 6h45- 7h00: GVCN kiểm diện HS lần cuối, nhận đồ ăn vặt vào xe.
- 7h05-9h00: Xuất phát đi Lăng Bác
</v>
      </c>
      <c r="B52" s="116"/>
      <c r="C52" s="116"/>
      <c r="D52" s="116"/>
      <c r="E52" s="116"/>
      <c r="F52" s="116"/>
    </row>
    <row r="53" spans="2:6" ht="17.25" customHeight="1">
      <c r="B53" s="5" t="s">
        <v>51</v>
      </c>
      <c r="C53" s="5"/>
      <c r="D53" s="5"/>
      <c r="E53" s="57"/>
      <c r="F53" s="5" t="s">
        <v>7</v>
      </c>
    </row>
    <row r="54" spans="2:6" ht="17.25" customHeight="1">
      <c r="B54" s="5"/>
      <c r="C54" s="5"/>
      <c r="D54" s="5"/>
      <c r="E54" s="57"/>
      <c r="F54" s="5"/>
    </row>
    <row r="55" spans="2:6" ht="17.25" customHeight="1">
      <c r="B55" s="5"/>
      <c r="C55" s="5"/>
      <c r="D55" s="5"/>
      <c r="E55" s="57"/>
      <c r="F55" s="5"/>
    </row>
    <row r="56" spans="2:6" ht="17.25" customHeight="1">
      <c r="B56" s="5"/>
      <c r="C56" s="5"/>
      <c r="D56" s="5"/>
      <c r="E56" s="57"/>
      <c r="F56" s="5"/>
    </row>
    <row r="57" spans="2:6" ht="17.25" customHeight="1">
      <c r="B57" s="9" t="s">
        <v>335</v>
      </c>
      <c r="C57" s="9"/>
      <c r="D57" s="9"/>
      <c r="E57" s="57"/>
      <c r="F57" s="9" t="s">
        <v>8</v>
      </c>
    </row>
  </sheetData>
  <sheetProtection/>
  <mergeCells count="9">
    <mergeCell ref="A52:F52"/>
    <mergeCell ref="F3:F4"/>
    <mergeCell ref="A1:F1"/>
    <mergeCell ref="A2:D2"/>
    <mergeCell ref="A3:A4"/>
    <mergeCell ref="B3:B4"/>
    <mergeCell ref="E3:E4"/>
    <mergeCell ref="C3:C4"/>
    <mergeCell ref="D3:D4"/>
  </mergeCells>
  <printOptions/>
  <pageMargins left="0.46" right="0.4" top="0.64" bottom="0.64" header="0.46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zoomScale="160" zoomScaleNormal="160" zoomScalePageLayoutView="0" workbookViewId="0" topLeftCell="A48">
      <selection activeCell="A52" sqref="A52:F52"/>
    </sheetView>
  </sheetViews>
  <sheetFormatPr defaultColWidth="9.140625" defaultRowHeight="18.75" customHeight="1"/>
  <cols>
    <col min="1" max="1" width="5.140625" style="1" customWidth="1"/>
    <col min="2" max="2" width="25.28125" style="1" customWidth="1"/>
    <col min="3" max="3" width="7.57421875" style="1" customWidth="1"/>
    <col min="4" max="4" width="5.7109375" style="1" customWidth="1"/>
    <col min="5" max="5" width="5.57421875" style="58" customWidth="1"/>
    <col min="6" max="6" width="44.140625" style="1" customWidth="1"/>
    <col min="7" max="16384" width="9.140625" style="1" customWidth="1"/>
  </cols>
  <sheetData>
    <row r="1" spans="1:6" ht="18.75" customHeight="1">
      <c r="A1" s="122" t="s">
        <v>441</v>
      </c>
      <c r="B1" s="122"/>
      <c r="C1" s="122"/>
      <c r="D1" s="122"/>
      <c r="E1" s="122"/>
      <c r="F1" s="122"/>
    </row>
    <row r="2" spans="1:5" ht="18.75" customHeight="1">
      <c r="A2" s="123"/>
      <c r="B2" s="123"/>
      <c r="C2" s="123"/>
      <c r="D2" s="123"/>
      <c r="E2" s="55"/>
    </row>
    <row r="3" spans="1:6" ht="18.75" customHeight="1">
      <c r="A3" s="118" t="s">
        <v>0</v>
      </c>
      <c r="B3" s="118" t="s">
        <v>1</v>
      </c>
      <c r="C3" s="118" t="s">
        <v>415</v>
      </c>
      <c r="D3" s="118" t="s">
        <v>10</v>
      </c>
      <c r="E3" s="120" t="s">
        <v>404</v>
      </c>
      <c r="F3" s="120" t="s">
        <v>343</v>
      </c>
    </row>
    <row r="4" spans="1:6" ht="18.75" customHeight="1">
      <c r="A4" s="118"/>
      <c r="B4" s="118"/>
      <c r="C4" s="118"/>
      <c r="D4" s="118"/>
      <c r="E4" s="121"/>
      <c r="F4" s="121"/>
    </row>
    <row r="5" spans="1:6" ht="18.75" customHeight="1">
      <c r="A5" s="43">
        <v>1</v>
      </c>
      <c r="B5" s="44" t="s">
        <v>297</v>
      </c>
      <c r="C5" s="68">
        <v>2005</v>
      </c>
      <c r="D5" s="68" t="s">
        <v>15</v>
      </c>
      <c r="E5" s="59">
        <v>7</v>
      </c>
      <c r="F5" s="29"/>
    </row>
    <row r="6" spans="1:6" ht="18.75" customHeight="1">
      <c r="A6" s="43">
        <v>2</v>
      </c>
      <c r="B6" s="44" t="s">
        <v>292</v>
      </c>
      <c r="C6" s="68">
        <v>2005</v>
      </c>
      <c r="D6" s="68" t="s">
        <v>15</v>
      </c>
      <c r="E6" s="59">
        <v>7</v>
      </c>
      <c r="F6" s="29"/>
    </row>
    <row r="7" spans="1:6" ht="18.75" customHeight="1">
      <c r="A7" s="43">
        <v>3</v>
      </c>
      <c r="B7" s="44" t="s">
        <v>317</v>
      </c>
      <c r="C7" s="68">
        <v>2005</v>
      </c>
      <c r="D7" s="68" t="s">
        <v>15</v>
      </c>
      <c r="E7" s="59">
        <v>7</v>
      </c>
      <c r="F7" s="29"/>
    </row>
    <row r="8" spans="1:6" ht="18.75" customHeight="1">
      <c r="A8" s="43">
        <v>4</v>
      </c>
      <c r="B8" s="44" t="s">
        <v>224</v>
      </c>
      <c r="C8" s="68">
        <v>2005</v>
      </c>
      <c r="D8" s="68" t="s">
        <v>15</v>
      </c>
      <c r="E8" s="59">
        <v>7</v>
      </c>
      <c r="F8" s="29"/>
    </row>
    <row r="9" spans="1:6" ht="18" customHeight="1">
      <c r="A9" s="43">
        <v>5</v>
      </c>
      <c r="B9" s="44" t="s">
        <v>270</v>
      </c>
      <c r="C9" s="68">
        <v>2005</v>
      </c>
      <c r="D9" s="68" t="s">
        <v>15</v>
      </c>
      <c r="E9" s="59">
        <v>7</v>
      </c>
      <c r="F9" s="31"/>
    </row>
    <row r="10" spans="1:6" ht="18.75" customHeight="1">
      <c r="A10" s="43">
        <v>6</v>
      </c>
      <c r="B10" s="44" t="s">
        <v>324</v>
      </c>
      <c r="C10" s="68">
        <v>2005</v>
      </c>
      <c r="D10" s="68" t="s">
        <v>15</v>
      </c>
      <c r="E10" s="59">
        <v>7</v>
      </c>
      <c r="F10" s="29"/>
    </row>
    <row r="11" spans="1:6" ht="18.75" customHeight="1">
      <c r="A11" s="43">
        <v>7</v>
      </c>
      <c r="B11" s="44" t="s">
        <v>259</v>
      </c>
      <c r="C11" s="68">
        <v>2005</v>
      </c>
      <c r="D11" s="68" t="s">
        <v>15</v>
      </c>
      <c r="E11" s="59">
        <v>7</v>
      </c>
      <c r="F11" s="29"/>
    </row>
    <row r="12" spans="1:6" ht="18.75" customHeight="1">
      <c r="A12" s="43">
        <v>8</v>
      </c>
      <c r="B12" s="44" t="s">
        <v>249</v>
      </c>
      <c r="C12" s="68">
        <v>2005</v>
      </c>
      <c r="D12" s="68" t="s">
        <v>15</v>
      </c>
      <c r="E12" s="59">
        <v>7</v>
      </c>
      <c r="F12" s="29"/>
    </row>
    <row r="13" spans="1:6" ht="18.75" customHeight="1">
      <c r="A13" s="43">
        <v>9</v>
      </c>
      <c r="B13" s="44" t="s">
        <v>276</v>
      </c>
      <c r="C13" s="68">
        <v>2005</v>
      </c>
      <c r="D13" s="68" t="s">
        <v>15</v>
      </c>
      <c r="E13" s="59">
        <v>7</v>
      </c>
      <c r="F13" s="29"/>
    </row>
    <row r="14" spans="1:6" ht="18.75" customHeight="1">
      <c r="A14" s="43">
        <v>10</v>
      </c>
      <c r="B14" s="32" t="s">
        <v>304</v>
      </c>
      <c r="C14" s="86">
        <v>2005</v>
      </c>
      <c r="D14" s="86" t="s">
        <v>25</v>
      </c>
      <c r="E14" s="59">
        <v>7</v>
      </c>
      <c r="F14" s="29"/>
    </row>
    <row r="15" spans="1:6" ht="18.75" customHeight="1">
      <c r="A15" s="43">
        <v>11</v>
      </c>
      <c r="B15" s="32" t="s">
        <v>305</v>
      </c>
      <c r="C15" s="86">
        <v>2005</v>
      </c>
      <c r="D15" s="86" t="s">
        <v>25</v>
      </c>
      <c r="E15" s="59">
        <v>7</v>
      </c>
      <c r="F15" s="29"/>
    </row>
    <row r="16" spans="1:6" ht="18.75" customHeight="1">
      <c r="A16" s="43">
        <v>12</v>
      </c>
      <c r="B16" s="32" t="s">
        <v>302</v>
      </c>
      <c r="C16" s="86">
        <v>2005</v>
      </c>
      <c r="D16" s="86" t="s">
        <v>25</v>
      </c>
      <c r="E16" s="59">
        <v>7</v>
      </c>
      <c r="F16" s="29"/>
    </row>
    <row r="17" spans="1:6" ht="18.75" customHeight="1">
      <c r="A17" s="43">
        <v>13</v>
      </c>
      <c r="B17" s="32" t="s">
        <v>310</v>
      </c>
      <c r="C17" s="86">
        <v>2005</v>
      </c>
      <c r="D17" s="86" t="s">
        <v>25</v>
      </c>
      <c r="E17" s="59">
        <v>7</v>
      </c>
      <c r="F17" s="29"/>
    </row>
    <row r="18" spans="1:6" ht="18.75" customHeight="1">
      <c r="A18" s="43">
        <v>14</v>
      </c>
      <c r="B18" s="32" t="s">
        <v>319</v>
      </c>
      <c r="C18" s="86">
        <v>2005</v>
      </c>
      <c r="D18" s="86" t="s">
        <v>25</v>
      </c>
      <c r="E18" s="59">
        <v>7</v>
      </c>
      <c r="F18" s="29"/>
    </row>
    <row r="19" spans="1:8" ht="18.75" customHeight="1">
      <c r="A19" s="43">
        <v>15</v>
      </c>
      <c r="B19" s="32" t="s">
        <v>307</v>
      </c>
      <c r="C19" s="86">
        <v>2005</v>
      </c>
      <c r="D19" s="86" t="s">
        <v>25</v>
      </c>
      <c r="E19" s="59">
        <v>7</v>
      </c>
      <c r="F19" s="29"/>
      <c r="H19" s="6"/>
    </row>
    <row r="20" spans="1:8" ht="18.75" customHeight="1">
      <c r="A20" s="43">
        <v>16</v>
      </c>
      <c r="B20" s="32" t="s">
        <v>309</v>
      </c>
      <c r="C20" s="86">
        <v>2005</v>
      </c>
      <c r="D20" s="86" t="s">
        <v>25</v>
      </c>
      <c r="E20" s="59">
        <v>7</v>
      </c>
      <c r="F20" s="29"/>
      <c r="H20" s="6"/>
    </row>
    <row r="21" spans="1:8" ht="18.75" customHeight="1">
      <c r="A21" s="43">
        <v>17</v>
      </c>
      <c r="B21" s="100" t="s">
        <v>314</v>
      </c>
      <c r="C21" s="86">
        <v>2005</v>
      </c>
      <c r="D21" s="86" t="s">
        <v>25</v>
      </c>
      <c r="E21" s="59">
        <v>7</v>
      </c>
      <c r="F21" s="31"/>
      <c r="H21" s="6"/>
    </row>
    <row r="22" spans="1:8" ht="18.75" customHeight="1">
      <c r="A22" s="43">
        <v>18</v>
      </c>
      <c r="B22" s="32" t="s">
        <v>326</v>
      </c>
      <c r="C22" s="86">
        <v>2005</v>
      </c>
      <c r="D22" s="86" t="s">
        <v>25</v>
      </c>
      <c r="E22" s="59">
        <v>7</v>
      </c>
      <c r="F22" s="29"/>
      <c r="H22" s="6"/>
    </row>
    <row r="23" spans="1:8" ht="18.75" customHeight="1">
      <c r="A23" s="43">
        <v>19</v>
      </c>
      <c r="B23" s="32" t="s">
        <v>308</v>
      </c>
      <c r="C23" s="86">
        <v>2005</v>
      </c>
      <c r="D23" s="86" t="s">
        <v>25</v>
      </c>
      <c r="E23" s="59">
        <v>7</v>
      </c>
      <c r="F23" s="29"/>
      <c r="H23" s="6"/>
    </row>
    <row r="24" spans="1:8" ht="18.75" customHeight="1">
      <c r="A24" s="43">
        <v>20</v>
      </c>
      <c r="B24" s="32" t="s">
        <v>327</v>
      </c>
      <c r="C24" s="86">
        <v>2005</v>
      </c>
      <c r="D24" s="86" t="s">
        <v>25</v>
      </c>
      <c r="E24" s="59">
        <v>7</v>
      </c>
      <c r="F24" s="29"/>
      <c r="H24" s="6"/>
    </row>
    <row r="25" spans="1:8" ht="18.75" customHeight="1">
      <c r="A25" s="43">
        <v>21</v>
      </c>
      <c r="B25" s="32" t="s">
        <v>334</v>
      </c>
      <c r="C25" s="86">
        <v>2005</v>
      </c>
      <c r="D25" s="86" t="s">
        <v>25</v>
      </c>
      <c r="E25" s="59">
        <v>7</v>
      </c>
      <c r="F25" s="29"/>
      <c r="H25" s="6"/>
    </row>
    <row r="26" spans="1:8" ht="18.75" customHeight="1">
      <c r="A26" s="43">
        <v>22</v>
      </c>
      <c r="B26" s="32" t="s">
        <v>303</v>
      </c>
      <c r="C26" s="86">
        <v>2005</v>
      </c>
      <c r="D26" s="86" t="s">
        <v>25</v>
      </c>
      <c r="E26" s="59">
        <v>7</v>
      </c>
      <c r="F26" s="29"/>
      <c r="H26" s="6"/>
    </row>
    <row r="27" spans="1:6" ht="18.75" customHeight="1">
      <c r="A27" s="43">
        <v>23</v>
      </c>
      <c r="B27" s="29" t="s">
        <v>219</v>
      </c>
      <c r="C27" s="67">
        <v>2004</v>
      </c>
      <c r="D27" s="67" t="s">
        <v>430</v>
      </c>
      <c r="E27" s="59">
        <v>7</v>
      </c>
      <c r="F27" s="29"/>
    </row>
    <row r="28" spans="1:6" ht="18.75" customHeight="1">
      <c r="A28" s="43">
        <v>24</v>
      </c>
      <c r="B28" s="29" t="s">
        <v>99</v>
      </c>
      <c r="C28" s="67">
        <v>2004</v>
      </c>
      <c r="D28" s="67" t="s">
        <v>430</v>
      </c>
      <c r="E28" s="59">
        <v>7</v>
      </c>
      <c r="F28" s="29"/>
    </row>
    <row r="29" spans="1:6" ht="18.75" customHeight="1">
      <c r="A29" s="43">
        <v>25</v>
      </c>
      <c r="B29" s="29" t="s">
        <v>229</v>
      </c>
      <c r="C29" s="67">
        <v>2004</v>
      </c>
      <c r="D29" s="67" t="s">
        <v>430</v>
      </c>
      <c r="E29" s="59">
        <v>7</v>
      </c>
      <c r="F29" s="29"/>
    </row>
    <row r="30" spans="1:6" ht="18.75" customHeight="1">
      <c r="A30" s="43">
        <v>26</v>
      </c>
      <c r="B30" s="31" t="s">
        <v>221</v>
      </c>
      <c r="C30" s="67">
        <v>2004</v>
      </c>
      <c r="D30" s="67" t="s">
        <v>430</v>
      </c>
      <c r="E30" s="59">
        <v>7</v>
      </c>
      <c r="F30" s="31"/>
    </row>
    <row r="31" spans="1:6" ht="18.75" customHeight="1">
      <c r="A31" s="43">
        <v>27</v>
      </c>
      <c r="B31" s="29" t="s">
        <v>228</v>
      </c>
      <c r="C31" s="67">
        <v>2004</v>
      </c>
      <c r="D31" s="67" t="s">
        <v>430</v>
      </c>
      <c r="E31" s="59">
        <v>7</v>
      </c>
      <c r="F31" s="29"/>
    </row>
    <row r="32" spans="1:6" ht="18.75" customHeight="1">
      <c r="A32" s="43">
        <v>28</v>
      </c>
      <c r="B32" s="29" t="s">
        <v>38</v>
      </c>
      <c r="C32" s="67">
        <v>2004</v>
      </c>
      <c r="D32" s="67" t="s">
        <v>430</v>
      </c>
      <c r="E32" s="59">
        <v>7</v>
      </c>
      <c r="F32" s="29"/>
    </row>
    <row r="33" spans="1:6" ht="18.75" customHeight="1">
      <c r="A33" s="43">
        <v>29</v>
      </c>
      <c r="B33" s="29" t="s">
        <v>222</v>
      </c>
      <c r="C33" s="67">
        <v>2004</v>
      </c>
      <c r="D33" s="67" t="s">
        <v>430</v>
      </c>
      <c r="E33" s="59">
        <v>7</v>
      </c>
      <c r="F33" s="29"/>
    </row>
    <row r="34" spans="1:6" ht="18.75" customHeight="1">
      <c r="A34" s="43">
        <v>30</v>
      </c>
      <c r="B34" s="29" t="s">
        <v>43</v>
      </c>
      <c r="C34" s="67">
        <v>2004</v>
      </c>
      <c r="D34" s="67" t="s">
        <v>430</v>
      </c>
      <c r="E34" s="59">
        <v>7</v>
      </c>
      <c r="F34" s="29"/>
    </row>
    <row r="35" spans="1:6" ht="18.75" customHeight="1">
      <c r="A35" s="43">
        <v>31</v>
      </c>
      <c r="B35" s="29" t="s">
        <v>218</v>
      </c>
      <c r="C35" s="67">
        <v>2004</v>
      </c>
      <c r="D35" s="67" t="s">
        <v>430</v>
      </c>
      <c r="E35" s="59">
        <v>7</v>
      </c>
      <c r="F35" s="29"/>
    </row>
    <row r="36" spans="1:6" ht="18.75" customHeight="1">
      <c r="A36" s="43">
        <v>32</v>
      </c>
      <c r="B36" s="29" t="s">
        <v>225</v>
      </c>
      <c r="C36" s="67">
        <v>2004</v>
      </c>
      <c r="D36" s="67" t="s">
        <v>430</v>
      </c>
      <c r="E36" s="59">
        <v>7</v>
      </c>
      <c r="F36" s="29"/>
    </row>
    <row r="37" spans="1:6" ht="18.75" customHeight="1">
      <c r="A37" s="43">
        <v>33</v>
      </c>
      <c r="B37" s="29" t="s">
        <v>226</v>
      </c>
      <c r="C37" s="67">
        <v>2004</v>
      </c>
      <c r="D37" s="67" t="s">
        <v>430</v>
      </c>
      <c r="E37" s="59">
        <v>7</v>
      </c>
      <c r="F37" s="29"/>
    </row>
    <row r="38" spans="1:6" ht="18.75" customHeight="1">
      <c r="A38" s="43">
        <v>34</v>
      </c>
      <c r="B38" s="29" t="s">
        <v>44</v>
      </c>
      <c r="C38" s="67">
        <v>2004</v>
      </c>
      <c r="D38" s="67" t="s">
        <v>430</v>
      </c>
      <c r="E38" s="59">
        <v>7</v>
      </c>
      <c r="F38" s="29"/>
    </row>
    <row r="39" spans="1:6" ht="18.75" customHeight="1">
      <c r="A39" s="43">
        <v>35</v>
      </c>
      <c r="B39" s="29" t="s">
        <v>223</v>
      </c>
      <c r="C39" s="67">
        <v>2004</v>
      </c>
      <c r="D39" s="67" t="s">
        <v>430</v>
      </c>
      <c r="E39" s="59">
        <v>7</v>
      </c>
      <c r="F39" s="29"/>
    </row>
    <row r="40" spans="1:6" ht="18.75" customHeight="1">
      <c r="A40" s="43">
        <v>36</v>
      </c>
      <c r="B40" s="29" t="s">
        <v>49</v>
      </c>
      <c r="C40" s="67">
        <v>2004</v>
      </c>
      <c r="D40" s="67" t="s">
        <v>430</v>
      </c>
      <c r="E40" s="59">
        <v>7</v>
      </c>
      <c r="F40" s="29"/>
    </row>
    <row r="41" spans="1:6" ht="18.75" customHeight="1">
      <c r="A41" s="43">
        <v>37</v>
      </c>
      <c r="B41" s="29" t="s">
        <v>26</v>
      </c>
      <c r="C41" s="67">
        <v>2004</v>
      </c>
      <c r="D41" s="67" t="s">
        <v>430</v>
      </c>
      <c r="E41" s="59">
        <v>7</v>
      </c>
      <c r="F41" s="29"/>
    </row>
    <row r="42" spans="1:6" ht="18.75" customHeight="1">
      <c r="A42" s="43">
        <v>38</v>
      </c>
      <c r="B42" s="31" t="s">
        <v>40</v>
      </c>
      <c r="C42" s="67">
        <v>2004</v>
      </c>
      <c r="D42" s="67" t="s">
        <v>430</v>
      </c>
      <c r="E42" s="59">
        <v>7</v>
      </c>
      <c r="F42" s="31"/>
    </row>
    <row r="43" spans="1:6" ht="18.75" customHeight="1">
      <c r="A43" s="43">
        <v>39</v>
      </c>
      <c r="B43" s="29" t="s">
        <v>220</v>
      </c>
      <c r="C43" s="67">
        <v>2004</v>
      </c>
      <c r="D43" s="67" t="s">
        <v>430</v>
      </c>
      <c r="E43" s="59">
        <v>7</v>
      </c>
      <c r="F43" s="29"/>
    </row>
    <row r="44" spans="1:6" ht="18.75" customHeight="1">
      <c r="A44" s="43">
        <v>40</v>
      </c>
      <c r="B44" s="29" t="s">
        <v>34</v>
      </c>
      <c r="C44" s="67">
        <v>2004</v>
      </c>
      <c r="D44" s="67" t="s">
        <v>430</v>
      </c>
      <c r="E44" s="59">
        <v>7</v>
      </c>
      <c r="F44" s="29"/>
    </row>
    <row r="45" spans="1:6" ht="18.75" customHeight="1">
      <c r="A45" s="43">
        <v>41</v>
      </c>
      <c r="B45" s="29" t="s">
        <v>217</v>
      </c>
      <c r="C45" s="67">
        <v>2004</v>
      </c>
      <c r="D45" s="67" t="s">
        <v>430</v>
      </c>
      <c r="E45" s="59">
        <v>7</v>
      </c>
      <c r="F45" s="29"/>
    </row>
    <row r="46" spans="1:6" ht="18.75" customHeight="1">
      <c r="A46" s="43">
        <v>42</v>
      </c>
      <c r="B46" s="29" t="s">
        <v>350</v>
      </c>
      <c r="C46" s="67">
        <v>2004</v>
      </c>
      <c r="D46" s="67" t="s">
        <v>430</v>
      </c>
      <c r="E46" s="59">
        <v>7</v>
      </c>
      <c r="F46" s="29"/>
    </row>
    <row r="47" spans="1:6" ht="18.75" customHeight="1">
      <c r="A47" s="43">
        <v>43</v>
      </c>
      <c r="B47" s="29" t="s">
        <v>227</v>
      </c>
      <c r="C47" s="67">
        <v>2004</v>
      </c>
      <c r="D47" s="67" t="s">
        <v>430</v>
      </c>
      <c r="E47" s="59">
        <v>7</v>
      </c>
      <c r="F47" s="29"/>
    </row>
    <row r="48" spans="1:6" ht="18.75" customHeight="1">
      <c r="A48" s="43">
        <v>44</v>
      </c>
      <c r="B48" s="32" t="s">
        <v>352</v>
      </c>
      <c r="C48" s="67">
        <v>2011</v>
      </c>
      <c r="D48" s="67" t="s">
        <v>431</v>
      </c>
      <c r="E48" s="59">
        <v>7</v>
      </c>
      <c r="F48" s="29"/>
    </row>
    <row r="49" spans="1:6" ht="18.75" customHeight="1">
      <c r="A49" s="43">
        <v>45</v>
      </c>
      <c r="B49" s="48" t="s">
        <v>9</v>
      </c>
      <c r="C49" s="67">
        <v>1981</v>
      </c>
      <c r="D49" s="67" t="s">
        <v>398</v>
      </c>
      <c r="E49" s="59">
        <v>7</v>
      </c>
      <c r="F49" s="2" t="str">
        <f>F50</f>
        <v>Xếp chỗ, kiểm diện: K6 ngồi trên, K8 dưới</v>
      </c>
    </row>
    <row r="50" spans="1:6" ht="18.75" customHeight="1">
      <c r="A50" s="43">
        <v>46</v>
      </c>
      <c r="B50" s="48" t="s">
        <v>385</v>
      </c>
      <c r="C50" s="67">
        <v>1978</v>
      </c>
      <c r="D50" s="67" t="s">
        <v>399</v>
      </c>
      <c r="E50" s="59">
        <v>7</v>
      </c>
      <c r="F50" s="2" t="str">
        <f>'X 6'!F49</f>
        <v>Xếp chỗ, kiểm diện: K6 ngồi trên, K8 dưới</v>
      </c>
    </row>
    <row r="51" spans="1:6" ht="18.75" customHeight="1">
      <c r="A51" s="87"/>
      <c r="B51" s="101" t="s">
        <v>2</v>
      </c>
      <c r="C51" s="67"/>
      <c r="D51" s="67"/>
      <c r="E51" s="65"/>
      <c r="F51" s="29"/>
    </row>
    <row r="52" spans="1:6" ht="153" customHeight="1">
      <c r="A52" s="116" t="str">
        <f>'X 6'!A52:F52</f>
        <v>Hướng dẫn công việc tham quan:
Bước 1: GVCN 9a đến 7c lấy danh sách tương ứng từ xe 1 đến xe 8. Lớp 6 in theo lớp
Bước 2: GVCN thông báo cho HS biết: Ngồi xe sô mấy; lịch tập trung.
Bước 3: Lịch trình tham quan:
- 6h25: HS tập trung tại sân trường theo xe, 2 hàng dọc, lớp 6, Tiểu học trên, lớp 7 (8,9) dưới, GVCN kiểm diện học sinh và chốt với phụ trách xe của công ty
- 6h35: Dẫn đoàn ra xe đỗ khu Tiểu học (cuối hàng đi trước, lên xe ngồi cuối)
- 6h45- 7h00: GVCN kiểm diện HS lần cuối, nhận đồ ăn vặt vào xe.
- 7h05-9h00: Xuất phát đi Lăng Bác
</v>
      </c>
      <c r="B52" s="116"/>
      <c r="C52" s="116"/>
      <c r="D52" s="116"/>
      <c r="E52" s="116"/>
      <c r="F52" s="116"/>
    </row>
    <row r="53" spans="2:6" ht="18.75" customHeight="1">
      <c r="B53" s="17" t="s">
        <v>51</v>
      </c>
      <c r="C53" s="70"/>
      <c r="D53" s="70"/>
      <c r="E53" s="57"/>
      <c r="F53" s="5" t="s">
        <v>7</v>
      </c>
    </row>
    <row r="54" spans="2:6" ht="18.75" customHeight="1">
      <c r="B54" s="17"/>
      <c r="C54" s="70"/>
      <c r="D54" s="70"/>
      <c r="E54" s="57"/>
      <c r="F54" s="5"/>
    </row>
    <row r="55" spans="2:6" ht="18.75" customHeight="1">
      <c r="B55" s="17"/>
      <c r="C55" s="70"/>
      <c r="D55" s="70"/>
      <c r="E55" s="57"/>
      <c r="F55" s="5"/>
    </row>
    <row r="56" spans="2:6" ht="18.75" customHeight="1">
      <c r="B56" s="17"/>
      <c r="C56" s="25"/>
      <c r="D56" s="55"/>
      <c r="E56" s="57"/>
      <c r="F56" s="5"/>
    </row>
    <row r="57" spans="2:6" ht="18.75" customHeight="1">
      <c r="B57" s="9" t="s">
        <v>9</v>
      </c>
      <c r="E57" s="57"/>
      <c r="F57" s="9" t="s">
        <v>8</v>
      </c>
    </row>
    <row r="58" spans="3:4" ht="18.75" customHeight="1">
      <c r="C58" s="5"/>
      <c r="D58" s="5"/>
    </row>
    <row r="59" spans="3:4" ht="18.75" customHeight="1">
      <c r="C59" s="5"/>
      <c r="D59" s="5"/>
    </row>
    <row r="60" spans="3:4" ht="18.75" customHeight="1">
      <c r="C60" s="5"/>
      <c r="D60" s="5"/>
    </row>
    <row r="61" spans="3:4" ht="18.75" customHeight="1">
      <c r="C61" s="5"/>
      <c r="D61" s="5"/>
    </row>
    <row r="62" spans="3:4" ht="18.75" customHeight="1">
      <c r="C62" s="5"/>
      <c r="D62" s="5"/>
    </row>
    <row r="63" spans="3:4" ht="18.75" customHeight="1">
      <c r="C63" s="5"/>
      <c r="D63" s="5"/>
    </row>
    <row r="64" spans="3:4" ht="18.75" customHeight="1">
      <c r="C64" s="9"/>
      <c r="D64" s="9"/>
    </row>
  </sheetData>
  <sheetProtection/>
  <mergeCells count="9">
    <mergeCell ref="A52:F52"/>
    <mergeCell ref="A3:A4"/>
    <mergeCell ref="B3:B4"/>
    <mergeCell ref="A1:F1"/>
    <mergeCell ref="F3:F4"/>
    <mergeCell ref="A2:D2"/>
    <mergeCell ref="E3:E4"/>
    <mergeCell ref="C3:C4"/>
    <mergeCell ref="D3:D4"/>
  </mergeCells>
  <printOptions/>
  <pageMargins left="0.46" right="0.4" top="0.64" bottom="0.69" header="0.46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7"/>
  <sheetViews>
    <sheetView zoomScale="142" zoomScaleNormal="142" zoomScalePageLayoutView="0" workbookViewId="0" topLeftCell="A46">
      <selection activeCell="A52" sqref="A52:F52"/>
    </sheetView>
  </sheetViews>
  <sheetFormatPr defaultColWidth="9.140625" defaultRowHeight="19.5" customHeight="1"/>
  <cols>
    <col min="1" max="1" width="4.00390625" style="21" customWidth="1"/>
    <col min="2" max="2" width="29.140625" style="21" customWidth="1"/>
    <col min="3" max="3" width="8.421875" style="21" customWidth="1"/>
    <col min="4" max="4" width="5.421875" style="21" customWidth="1"/>
    <col min="5" max="5" width="8.421875" style="57" customWidth="1"/>
    <col min="6" max="6" width="40.57421875" style="21" customWidth="1"/>
    <col min="7" max="16384" width="9.140625" style="21" customWidth="1"/>
  </cols>
  <sheetData>
    <row r="1" spans="1:6" ht="19.5" customHeight="1">
      <c r="A1" s="122" t="s">
        <v>442</v>
      </c>
      <c r="B1" s="122"/>
      <c r="C1" s="122"/>
      <c r="D1" s="122"/>
      <c r="E1" s="122"/>
      <c r="F1" s="122"/>
    </row>
    <row r="2" spans="1:5" ht="19.5" customHeight="1">
      <c r="A2" s="124"/>
      <c r="B2" s="124"/>
      <c r="C2" s="124"/>
      <c r="D2" s="124"/>
      <c r="E2" s="18"/>
    </row>
    <row r="3" spans="1:6" ht="19.5" customHeight="1">
      <c r="A3" s="125" t="s">
        <v>0</v>
      </c>
      <c r="B3" s="125" t="s">
        <v>1</v>
      </c>
      <c r="C3" s="125" t="s">
        <v>415</v>
      </c>
      <c r="D3" s="125" t="s">
        <v>10</v>
      </c>
      <c r="E3" s="126" t="s">
        <v>404</v>
      </c>
      <c r="F3" s="126" t="s">
        <v>343</v>
      </c>
    </row>
    <row r="4" spans="1:6" ht="19.5" customHeight="1">
      <c r="A4" s="125"/>
      <c r="B4" s="125"/>
      <c r="C4" s="125"/>
      <c r="D4" s="125"/>
      <c r="E4" s="127"/>
      <c r="F4" s="127"/>
    </row>
    <row r="5" spans="1:8" s="1" customFormat="1" ht="19.5" customHeight="1">
      <c r="A5" s="102">
        <v>1</v>
      </c>
      <c r="B5" s="32" t="s">
        <v>311</v>
      </c>
      <c r="C5" s="86">
        <v>2005</v>
      </c>
      <c r="D5" s="86" t="s">
        <v>25</v>
      </c>
      <c r="E5" s="59">
        <v>8</v>
      </c>
      <c r="F5" s="29"/>
      <c r="H5" s="6"/>
    </row>
    <row r="6" spans="1:8" s="1" customFormat="1" ht="19.5" customHeight="1">
      <c r="A6" s="102">
        <v>2</v>
      </c>
      <c r="B6" s="32" t="s">
        <v>312</v>
      </c>
      <c r="C6" s="86">
        <v>2005</v>
      </c>
      <c r="D6" s="86" t="s">
        <v>25</v>
      </c>
      <c r="E6" s="59">
        <v>8</v>
      </c>
      <c r="F6" s="29"/>
      <c r="H6" s="6"/>
    </row>
    <row r="7" spans="1:8" s="1" customFormat="1" ht="19.5" customHeight="1">
      <c r="A7" s="102">
        <v>3</v>
      </c>
      <c r="B7" s="32" t="s">
        <v>320</v>
      </c>
      <c r="C7" s="86">
        <v>2005</v>
      </c>
      <c r="D7" s="86" t="s">
        <v>25</v>
      </c>
      <c r="E7" s="59">
        <v>8</v>
      </c>
      <c r="F7" s="29"/>
      <c r="H7" s="6"/>
    </row>
    <row r="8" spans="1:8" s="1" customFormat="1" ht="19.5" customHeight="1">
      <c r="A8" s="102">
        <v>4</v>
      </c>
      <c r="B8" s="32" t="s">
        <v>315</v>
      </c>
      <c r="C8" s="86">
        <v>2005</v>
      </c>
      <c r="D8" s="86" t="s">
        <v>25</v>
      </c>
      <c r="E8" s="59">
        <v>8</v>
      </c>
      <c r="F8" s="29"/>
      <c r="H8" s="6"/>
    </row>
    <row r="9" spans="1:8" s="1" customFormat="1" ht="19.5" customHeight="1">
      <c r="A9" s="102">
        <v>5</v>
      </c>
      <c r="B9" s="32" t="s">
        <v>306</v>
      </c>
      <c r="C9" s="86">
        <v>2005</v>
      </c>
      <c r="D9" s="86" t="s">
        <v>25</v>
      </c>
      <c r="E9" s="59">
        <v>8</v>
      </c>
      <c r="F9" s="29"/>
      <c r="H9" s="6"/>
    </row>
    <row r="10" spans="1:6" s="1" customFormat="1" ht="19.5" customHeight="1">
      <c r="A10" s="102">
        <v>6</v>
      </c>
      <c r="B10" s="32" t="s">
        <v>24</v>
      </c>
      <c r="C10" s="86">
        <v>2005</v>
      </c>
      <c r="D10" s="86" t="s">
        <v>25</v>
      </c>
      <c r="E10" s="59">
        <v>8</v>
      </c>
      <c r="F10" s="29"/>
    </row>
    <row r="11" spans="1:6" s="1" customFormat="1" ht="19.5" customHeight="1">
      <c r="A11" s="102">
        <v>7</v>
      </c>
      <c r="B11" s="32" t="s">
        <v>250</v>
      </c>
      <c r="C11" s="86">
        <v>2005</v>
      </c>
      <c r="D11" s="86" t="s">
        <v>25</v>
      </c>
      <c r="E11" s="59">
        <v>8</v>
      </c>
      <c r="F11" s="29"/>
    </row>
    <row r="12" spans="1:6" s="1" customFormat="1" ht="19.5" customHeight="1">
      <c r="A12" s="102">
        <v>8</v>
      </c>
      <c r="B12" s="100" t="s">
        <v>251</v>
      </c>
      <c r="C12" s="86">
        <v>2005</v>
      </c>
      <c r="D12" s="86" t="s">
        <v>25</v>
      </c>
      <c r="E12" s="59">
        <v>8</v>
      </c>
      <c r="F12" s="31"/>
    </row>
    <row r="13" spans="1:6" s="1" customFormat="1" ht="19.5" customHeight="1">
      <c r="A13" s="102">
        <v>9</v>
      </c>
      <c r="B13" s="32" t="s">
        <v>301</v>
      </c>
      <c r="C13" s="86">
        <v>2005</v>
      </c>
      <c r="D13" s="86" t="s">
        <v>25</v>
      </c>
      <c r="E13" s="59">
        <v>8</v>
      </c>
      <c r="F13" s="29"/>
    </row>
    <row r="14" spans="1:6" s="1" customFormat="1" ht="19.5" customHeight="1">
      <c r="A14" s="102">
        <v>10</v>
      </c>
      <c r="B14" s="32" t="s">
        <v>313</v>
      </c>
      <c r="C14" s="86">
        <v>2005</v>
      </c>
      <c r="D14" s="86" t="s">
        <v>25</v>
      </c>
      <c r="E14" s="59">
        <v>8</v>
      </c>
      <c r="F14" s="29"/>
    </row>
    <row r="15" spans="1:6" s="1" customFormat="1" ht="19.5" customHeight="1">
      <c r="A15" s="102">
        <v>11</v>
      </c>
      <c r="B15" s="32" t="s">
        <v>328</v>
      </c>
      <c r="C15" s="86">
        <v>2005</v>
      </c>
      <c r="D15" s="86" t="s">
        <v>25</v>
      </c>
      <c r="E15" s="59">
        <v>8</v>
      </c>
      <c r="F15" s="29"/>
    </row>
    <row r="16" spans="1:6" s="1" customFormat="1" ht="19.5" customHeight="1">
      <c r="A16" s="102">
        <v>12</v>
      </c>
      <c r="B16" s="32" t="s">
        <v>321</v>
      </c>
      <c r="C16" s="86">
        <v>2005</v>
      </c>
      <c r="D16" s="86" t="s">
        <v>25</v>
      </c>
      <c r="E16" s="59">
        <v>8</v>
      </c>
      <c r="F16" s="29"/>
    </row>
    <row r="17" spans="1:6" s="1" customFormat="1" ht="19.5" customHeight="1">
      <c r="A17" s="102">
        <v>13</v>
      </c>
      <c r="B17" s="32" t="s">
        <v>316</v>
      </c>
      <c r="C17" s="86">
        <v>2005</v>
      </c>
      <c r="D17" s="86" t="s">
        <v>25</v>
      </c>
      <c r="E17" s="59">
        <v>8</v>
      </c>
      <c r="F17" s="29"/>
    </row>
    <row r="18" spans="1:6" s="1" customFormat="1" ht="19.5" customHeight="1">
      <c r="A18" s="102">
        <v>14</v>
      </c>
      <c r="B18" s="32" t="s">
        <v>323</v>
      </c>
      <c r="C18" s="86">
        <v>2005</v>
      </c>
      <c r="D18" s="86" t="s">
        <v>25</v>
      </c>
      <c r="E18" s="59">
        <v>8</v>
      </c>
      <c r="F18" s="29"/>
    </row>
    <row r="19" spans="1:6" s="1" customFormat="1" ht="19.5" customHeight="1">
      <c r="A19" s="102">
        <v>15</v>
      </c>
      <c r="B19" s="32" t="s">
        <v>318</v>
      </c>
      <c r="C19" s="86">
        <v>2005</v>
      </c>
      <c r="D19" s="86" t="s">
        <v>25</v>
      </c>
      <c r="E19" s="59">
        <v>8</v>
      </c>
      <c r="F19" s="29"/>
    </row>
    <row r="20" spans="1:6" s="1" customFormat="1" ht="19.5" customHeight="1">
      <c r="A20" s="102">
        <v>16</v>
      </c>
      <c r="B20" s="32" t="s">
        <v>318</v>
      </c>
      <c r="C20" s="86">
        <v>2005</v>
      </c>
      <c r="D20" s="86" t="s">
        <v>25</v>
      </c>
      <c r="E20" s="59">
        <v>8</v>
      </c>
      <c r="F20" s="29"/>
    </row>
    <row r="21" spans="1:6" s="1" customFormat="1" ht="19.5" customHeight="1">
      <c r="A21" s="102">
        <v>17</v>
      </c>
      <c r="B21" s="32" t="s">
        <v>333</v>
      </c>
      <c r="C21" s="86">
        <v>2005</v>
      </c>
      <c r="D21" s="86" t="s">
        <v>25</v>
      </c>
      <c r="E21" s="59">
        <v>8</v>
      </c>
      <c r="F21" s="29"/>
    </row>
    <row r="22" spans="1:6" s="1" customFormat="1" ht="19.5" customHeight="1">
      <c r="A22" s="102">
        <v>18</v>
      </c>
      <c r="B22" s="32" t="s">
        <v>362</v>
      </c>
      <c r="C22" s="86">
        <v>2012</v>
      </c>
      <c r="D22" s="86" t="s">
        <v>432</v>
      </c>
      <c r="E22" s="59">
        <v>8</v>
      </c>
      <c r="F22" s="29" t="s">
        <v>363</v>
      </c>
    </row>
    <row r="23" spans="1:6" ht="19.5" customHeight="1">
      <c r="A23" s="102">
        <v>19</v>
      </c>
      <c r="B23" s="31" t="s">
        <v>235</v>
      </c>
      <c r="C23" s="71">
        <v>2004</v>
      </c>
      <c r="D23" s="71" t="s">
        <v>331</v>
      </c>
      <c r="E23" s="61">
        <v>8</v>
      </c>
      <c r="F23" s="31"/>
    </row>
    <row r="24" spans="1:6" ht="19.5" customHeight="1">
      <c r="A24" s="102">
        <v>20</v>
      </c>
      <c r="B24" s="31" t="s">
        <v>244</v>
      </c>
      <c r="C24" s="71">
        <v>2004</v>
      </c>
      <c r="D24" s="71" t="s">
        <v>331</v>
      </c>
      <c r="E24" s="61">
        <v>8</v>
      </c>
      <c r="F24" s="31"/>
    </row>
    <row r="25" spans="1:6" ht="19.5" customHeight="1">
      <c r="A25" s="102">
        <v>21</v>
      </c>
      <c r="B25" s="31" t="s">
        <v>29</v>
      </c>
      <c r="C25" s="71">
        <v>2004</v>
      </c>
      <c r="D25" s="71" t="s">
        <v>331</v>
      </c>
      <c r="E25" s="61">
        <v>8</v>
      </c>
      <c r="F25" s="31"/>
    </row>
    <row r="26" spans="1:6" ht="19.5" customHeight="1">
      <c r="A26" s="102">
        <v>22</v>
      </c>
      <c r="B26" s="31" t="s">
        <v>237</v>
      </c>
      <c r="C26" s="71">
        <v>2004</v>
      </c>
      <c r="D26" s="71" t="s">
        <v>331</v>
      </c>
      <c r="E26" s="61">
        <v>8</v>
      </c>
      <c r="F26" s="31"/>
    </row>
    <row r="27" spans="1:6" ht="19.5" customHeight="1">
      <c r="A27" s="102">
        <v>23</v>
      </c>
      <c r="B27" s="31" t="s">
        <v>230</v>
      </c>
      <c r="C27" s="71">
        <v>2004</v>
      </c>
      <c r="D27" s="71" t="s">
        <v>331</v>
      </c>
      <c r="E27" s="61">
        <v>8</v>
      </c>
      <c r="F27" s="31"/>
    </row>
    <row r="28" spans="1:6" ht="19.5" customHeight="1">
      <c r="A28" s="102">
        <v>24</v>
      </c>
      <c r="B28" s="31" t="s">
        <v>242</v>
      </c>
      <c r="C28" s="71">
        <v>2004</v>
      </c>
      <c r="D28" s="71" t="s">
        <v>331</v>
      </c>
      <c r="E28" s="61">
        <v>8</v>
      </c>
      <c r="F28" s="31"/>
    </row>
    <row r="29" spans="1:6" ht="19.5" customHeight="1">
      <c r="A29" s="102">
        <v>25</v>
      </c>
      <c r="B29" s="31" t="s">
        <v>233</v>
      </c>
      <c r="C29" s="71">
        <v>2004</v>
      </c>
      <c r="D29" s="71" t="s">
        <v>331</v>
      </c>
      <c r="E29" s="61">
        <v>8</v>
      </c>
      <c r="F29" s="31"/>
    </row>
    <row r="30" spans="1:6" ht="19.5" customHeight="1">
      <c r="A30" s="102">
        <v>26</v>
      </c>
      <c r="B30" s="31" t="s">
        <v>240</v>
      </c>
      <c r="C30" s="71">
        <v>2004</v>
      </c>
      <c r="D30" s="71" t="s">
        <v>331</v>
      </c>
      <c r="E30" s="61">
        <v>8</v>
      </c>
      <c r="F30" s="31"/>
    </row>
    <row r="31" spans="1:6" ht="19.5" customHeight="1">
      <c r="A31" s="102">
        <v>27</v>
      </c>
      <c r="B31" s="31" t="s">
        <v>241</v>
      </c>
      <c r="C31" s="71">
        <v>2004</v>
      </c>
      <c r="D31" s="71" t="s">
        <v>331</v>
      </c>
      <c r="E31" s="61">
        <v>8</v>
      </c>
      <c r="F31" s="31"/>
    </row>
    <row r="32" spans="1:6" ht="19.5" customHeight="1">
      <c r="A32" s="102">
        <v>28</v>
      </c>
      <c r="B32" s="31" t="s">
        <v>243</v>
      </c>
      <c r="C32" s="71">
        <v>2004</v>
      </c>
      <c r="D32" s="71" t="s">
        <v>331</v>
      </c>
      <c r="E32" s="61">
        <v>8</v>
      </c>
      <c r="F32" s="31"/>
    </row>
    <row r="33" spans="1:6" ht="19.5" customHeight="1">
      <c r="A33" s="102">
        <v>29</v>
      </c>
      <c r="B33" s="31" t="s">
        <v>232</v>
      </c>
      <c r="C33" s="71">
        <v>2004</v>
      </c>
      <c r="D33" s="71" t="s">
        <v>331</v>
      </c>
      <c r="E33" s="61">
        <v>8</v>
      </c>
      <c r="F33" s="31"/>
    </row>
    <row r="34" spans="1:6" ht="19.5" customHeight="1">
      <c r="A34" s="102">
        <v>30</v>
      </c>
      <c r="B34" s="31" t="s">
        <v>28</v>
      </c>
      <c r="C34" s="71">
        <v>2004</v>
      </c>
      <c r="D34" s="71" t="s">
        <v>331</v>
      </c>
      <c r="E34" s="61">
        <v>8</v>
      </c>
      <c r="F34" s="31"/>
    </row>
    <row r="35" spans="1:6" ht="19.5" customHeight="1">
      <c r="A35" s="102">
        <v>31</v>
      </c>
      <c r="B35" s="31" t="s">
        <v>245</v>
      </c>
      <c r="C35" s="71">
        <v>2004</v>
      </c>
      <c r="D35" s="71" t="s">
        <v>331</v>
      </c>
      <c r="E35" s="61">
        <v>8</v>
      </c>
      <c r="F35" s="31"/>
    </row>
    <row r="36" spans="1:6" ht="19.5" customHeight="1">
      <c r="A36" s="102">
        <v>32</v>
      </c>
      <c r="B36" s="31" t="s">
        <v>36</v>
      </c>
      <c r="C36" s="71">
        <v>2004</v>
      </c>
      <c r="D36" s="71" t="s">
        <v>331</v>
      </c>
      <c r="E36" s="61">
        <v>8</v>
      </c>
      <c r="F36" s="31"/>
    </row>
    <row r="37" spans="1:6" ht="19.5" customHeight="1">
      <c r="A37" s="102">
        <v>33</v>
      </c>
      <c r="B37" s="31" t="s">
        <v>27</v>
      </c>
      <c r="C37" s="71">
        <v>2004</v>
      </c>
      <c r="D37" s="71" t="s">
        <v>331</v>
      </c>
      <c r="E37" s="61">
        <v>8</v>
      </c>
      <c r="F37" s="31"/>
    </row>
    <row r="38" spans="1:6" ht="19.5" customHeight="1">
      <c r="A38" s="102">
        <v>34</v>
      </c>
      <c r="B38" s="31" t="s">
        <v>33</v>
      </c>
      <c r="C38" s="71">
        <v>2004</v>
      </c>
      <c r="D38" s="71" t="s">
        <v>331</v>
      </c>
      <c r="E38" s="61">
        <v>8</v>
      </c>
      <c r="F38" s="31"/>
    </row>
    <row r="39" spans="1:6" ht="19.5" customHeight="1">
      <c r="A39" s="102">
        <v>35</v>
      </c>
      <c r="B39" s="31" t="s">
        <v>32</v>
      </c>
      <c r="C39" s="71">
        <v>2004</v>
      </c>
      <c r="D39" s="71" t="s">
        <v>331</v>
      </c>
      <c r="E39" s="61">
        <v>8</v>
      </c>
      <c r="F39" s="31"/>
    </row>
    <row r="40" spans="1:6" ht="19.5" customHeight="1">
      <c r="A40" s="102">
        <v>36</v>
      </c>
      <c r="B40" s="31" t="s">
        <v>236</v>
      </c>
      <c r="C40" s="71">
        <v>2004</v>
      </c>
      <c r="D40" s="71" t="s">
        <v>331</v>
      </c>
      <c r="E40" s="61">
        <v>8</v>
      </c>
      <c r="F40" s="31"/>
    </row>
    <row r="41" spans="1:6" ht="19.5" customHeight="1">
      <c r="A41" s="102">
        <v>37</v>
      </c>
      <c r="B41" s="31" t="s">
        <v>231</v>
      </c>
      <c r="C41" s="71">
        <v>2004</v>
      </c>
      <c r="D41" s="71" t="s">
        <v>331</v>
      </c>
      <c r="E41" s="61">
        <v>8</v>
      </c>
      <c r="F41" s="31"/>
    </row>
    <row r="42" spans="1:8" ht="19.5" customHeight="1">
      <c r="A42" s="102">
        <v>38</v>
      </c>
      <c r="B42" s="31" t="s">
        <v>31</v>
      </c>
      <c r="C42" s="71">
        <v>2004</v>
      </c>
      <c r="D42" s="71" t="s">
        <v>331</v>
      </c>
      <c r="E42" s="61">
        <v>8</v>
      </c>
      <c r="F42" s="31"/>
      <c r="H42" s="23"/>
    </row>
    <row r="43" spans="1:6" ht="19.5" customHeight="1">
      <c r="A43" s="102">
        <v>39</v>
      </c>
      <c r="B43" s="31" t="s">
        <v>30</v>
      </c>
      <c r="C43" s="71">
        <v>2004</v>
      </c>
      <c r="D43" s="71" t="s">
        <v>331</v>
      </c>
      <c r="E43" s="61">
        <v>8</v>
      </c>
      <c r="F43" s="31"/>
    </row>
    <row r="44" spans="1:6" ht="19.5" customHeight="1">
      <c r="A44" s="102">
        <v>40</v>
      </c>
      <c r="B44" s="31" t="s">
        <v>234</v>
      </c>
      <c r="C44" s="71">
        <v>2004</v>
      </c>
      <c r="D44" s="71" t="s">
        <v>331</v>
      </c>
      <c r="E44" s="61">
        <v>8</v>
      </c>
      <c r="F44" s="31"/>
    </row>
    <row r="45" spans="1:6" ht="19.5" customHeight="1">
      <c r="A45" s="102">
        <v>41</v>
      </c>
      <c r="B45" s="22" t="s">
        <v>239</v>
      </c>
      <c r="C45" s="71">
        <v>2004</v>
      </c>
      <c r="D45" s="71" t="s">
        <v>331</v>
      </c>
      <c r="E45" s="61">
        <v>8</v>
      </c>
      <c r="F45" s="31"/>
    </row>
    <row r="46" spans="1:6" ht="19.5" customHeight="1">
      <c r="A46" s="102">
        <v>42</v>
      </c>
      <c r="B46" s="31" t="s">
        <v>238</v>
      </c>
      <c r="C46" s="71">
        <v>2004</v>
      </c>
      <c r="D46" s="71" t="s">
        <v>331</v>
      </c>
      <c r="E46" s="61">
        <v>8</v>
      </c>
      <c r="F46" s="31"/>
    </row>
    <row r="47" spans="1:6" ht="19.5" customHeight="1">
      <c r="A47" s="102">
        <v>43</v>
      </c>
      <c r="B47" s="49" t="s">
        <v>402</v>
      </c>
      <c r="C47" s="71">
        <v>2004</v>
      </c>
      <c r="D47" s="71" t="s">
        <v>331</v>
      </c>
      <c r="E47" s="61">
        <v>8</v>
      </c>
      <c r="F47" s="31"/>
    </row>
    <row r="48" spans="1:6" ht="19.5" customHeight="1">
      <c r="A48" s="102">
        <v>44</v>
      </c>
      <c r="B48" s="49" t="s">
        <v>347</v>
      </c>
      <c r="C48" s="72">
        <v>1978</v>
      </c>
      <c r="D48" s="71" t="s">
        <v>398</v>
      </c>
      <c r="E48" s="61">
        <v>8</v>
      </c>
      <c r="F48" s="22" t="str">
        <f>F49</f>
        <v>Xếp chỗ, kiểm diện: K6 ngồi trên, K8 dưới</v>
      </c>
    </row>
    <row r="49" spans="1:7" s="1" customFormat="1" ht="19.5" customHeight="1">
      <c r="A49" s="102">
        <v>45</v>
      </c>
      <c r="B49" s="48" t="s">
        <v>367</v>
      </c>
      <c r="C49" s="103">
        <v>1978</v>
      </c>
      <c r="D49" s="86" t="s">
        <v>398</v>
      </c>
      <c r="E49" s="59">
        <v>8</v>
      </c>
      <c r="F49" s="111" t="str">
        <f>F50</f>
        <v>Xếp chỗ, kiểm diện: K6 ngồi trên, K8 dưới</v>
      </c>
      <c r="G49" s="112"/>
    </row>
    <row r="50" spans="1:7" ht="19.5" customHeight="1">
      <c r="A50" s="102">
        <v>46</v>
      </c>
      <c r="B50" s="49" t="s">
        <v>414</v>
      </c>
      <c r="C50" s="72">
        <v>1978</v>
      </c>
      <c r="D50" s="71" t="s">
        <v>399</v>
      </c>
      <c r="E50" s="61">
        <v>8</v>
      </c>
      <c r="F50" s="111" t="str">
        <f>'Xe 7'!F49</f>
        <v>Xếp chỗ, kiểm diện: K6 ngồi trên, K8 dưới</v>
      </c>
      <c r="G50" s="113"/>
    </row>
    <row r="51" spans="1:6" ht="19.5" customHeight="1">
      <c r="A51" s="34"/>
      <c r="B51" s="35" t="s">
        <v>2</v>
      </c>
      <c r="C51" s="35"/>
      <c r="D51" s="35"/>
      <c r="E51" s="62"/>
      <c r="F51" s="31"/>
    </row>
    <row r="52" spans="1:6" ht="153" customHeight="1">
      <c r="A52" s="116" t="str">
        <f>'Xe 7'!A52:F52</f>
        <v>Hướng dẫn công việc tham quan:
Bước 1: GVCN 9a đến 7c lấy danh sách tương ứng từ xe 1 đến xe 8. Lớp 6 in theo lớp
Bước 2: GVCN thông báo cho HS biết: Ngồi xe sô mấy; lịch tập trung.
Bước 3: Lịch trình tham quan:
- 6h25: HS tập trung tại sân trường theo xe, 2 hàng dọc, lớp 6, Tiểu học trên, lớp 7 (8,9) dưới, GVCN kiểm diện học sinh và chốt với phụ trách xe của công ty
- 6h35: Dẫn đoàn ra xe đỗ khu Tiểu học (cuối hàng đi trước, lên xe ngồi cuối)
- 6h45- 7h00: GVCN kiểm diện HS lần cuối, nhận đồ ăn vặt vào xe.
- 7h05-9h00: Xuất phát đi Lăng Bác
</v>
      </c>
      <c r="B52" s="116"/>
      <c r="C52" s="116"/>
      <c r="D52" s="116"/>
      <c r="E52" s="116"/>
      <c r="F52" s="116"/>
    </row>
    <row r="53" spans="2:6" ht="19.5" customHeight="1">
      <c r="B53" s="5" t="s">
        <v>51</v>
      </c>
      <c r="C53" s="5"/>
      <c r="D53" s="5"/>
      <c r="F53" s="5" t="s">
        <v>7</v>
      </c>
    </row>
    <row r="54" spans="2:6" ht="19.5" customHeight="1">
      <c r="B54" s="5"/>
      <c r="C54" s="5"/>
      <c r="D54" s="5"/>
      <c r="F54" s="5"/>
    </row>
    <row r="55" spans="2:6" ht="19.5" customHeight="1">
      <c r="B55" s="5"/>
      <c r="C55" s="5"/>
      <c r="D55" s="5"/>
      <c r="F55" s="5"/>
    </row>
    <row r="56" spans="2:6" ht="19.5" customHeight="1">
      <c r="B56" s="5"/>
      <c r="C56" s="5"/>
      <c r="D56" s="5"/>
      <c r="F56" s="5"/>
    </row>
    <row r="57" spans="2:6" ht="19.5" customHeight="1">
      <c r="B57" s="9" t="s">
        <v>347</v>
      </c>
      <c r="C57" s="9"/>
      <c r="D57" s="9"/>
      <c r="F57" s="9" t="s">
        <v>8</v>
      </c>
    </row>
  </sheetData>
  <sheetProtection/>
  <mergeCells count="9">
    <mergeCell ref="A52:F52"/>
    <mergeCell ref="A1:F1"/>
    <mergeCell ref="A2:D2"/>
    <mergeCell ref="A3:A4"/>
    <mergeCell ref="B3:B4"/>
    <mergeCell ref="F3:F4"/>
    <mergeCell ref="E3:E4"/>
    <mergeCell ref="C3:C4"/>
    <mergeCell ref="D3:D4"/>
  </mergeCells>
  <printOptions/>
  <pageMargins left="0.46" right="0.4" top="0.64" bottom="0.69" header="0.46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="136" zoomScaleNormal="136" zoomScalePageLayoutView="0" workbookViewId="0" topLeftCell="A37">
      <selection activeCell="A37" sqref="A37:F37"/>
    </sheetView>
  </sheetViews>
  <sheetFormatPr defaultColWidth="9.140625" defaultRowHeight="16.5" customHeight="1"/>
  <cols>
    <col min="1" max="1" width="5.140625" style="1" customWidth="1"/>
    <col min="2" max="2" width="26.140625" style="1" customWidth="1"/>
    <col min="3" max="3" width="11.57421875" style="1" customWidth="1"/>
    <col min="4" max="4" width="6.28125" style="1" customWidth="1"/>
    <col min="5" max="5" width="8.57421875" style="58" customWidth="1"/>
    <col min="6" max="6" width="28.7109375" style="1" customWidth="1"/>
    <col min="7" max="16384" width="9.140625" style="1" customWidth="1"/>
  </cols>
  <sheetData>
    <row r="1" spans="1:6" ht="16.5" customHeight="1">
      <c r="A1" s="122" t="s">
        <v>344</v>
      </c>
      <c r="B1" s="122"/>
      <c r="C1" s="122"/>
      <c r="D1" s="122"/>
      <c r="E1" s="122"/>
      <c r="F1" s="122"/>
    </row>
    <row r="2" spans="1:5" ht="16.5" customHeight="1">
      <c r="A2" s="123"/>
      <c r="B2" s="123"/>
      <c r="C2" s="123"/>
      <c r="D2" s="123"/>
      <c r="E2" s="55"/>
    </row>
    <row r="3" spans="1:6" ht="16.5" customHeight="1">
      <c r="A3" s="128" t="s">
        <v>0</v>
      </c>
      <c r="B3" s="128" t="s">
        <v>1</v>
      </c>
      <c r="C3" s="128" t="s">
        <v>415</v>
      </c>
      <c r="D3" s="128" t="s">
        <v>10</v>
      </c>
      <c r="E3" s="129" t="s">
        <v>404</v>
      </c>
      <c r="F3" s="129" t="s">
        <v>343</v>
      </c>
    </row>
    <row r="4" spans="1:6" ht="9" customHeight="1">
      <c r="A4" s="128"/>
      <c r="B4" s="129"/>
      <c r="C4" s="129"/>
      <c r="D4" s="129"/>
      <c r="E4" s="130"/>
      <c r="F4" s="130"/>
    </row>
    <row r="5" spans="1:6" ht="16.5" customHeight="1">
      <c r="A5" s="36">
        <v>1</v>
      </c>
      <c r="B5" s="37" t="s">
        <v>261</v>
      </c>
      <c r="C5" s="73">
        <v>2005</v>
      </c>
      <c r="D5" s="73" t="s">
        <v>14</v>
      </c>
      <c r="E5" s="63">
        <v>1</v>
      </c>
      <c r="F5" s="38"/>
    </row>
    <row r="6" spans="1:6" ht="16.5" customHeight="1">
      <c r="A6" s="36">
        <v>2</v>
      </c>
      <c r="B6" s="37" t="s">
        <v>280</v>
      </c>
      <c r="C6" s="73">
        <v>2005</v>
      </c>
      <c r="D6" s="73" t="s">
        <v>14</v>
      </c>
      <c r="E6" s="63">
        <v>1</v>
      </c>
      <c r="F6" s="38"/>
    </row>
    <row r="7" spans="1:6" ht="16.5" customHeight="1">
      <c r="A7" s="36">
        <v>3</v>
      </c>
      <c r="B7" s="37" t="s">
        <v>284</v>
      </c>
      <c r="C7" s="73">
        <v>2005</v>
      </c>
      <c r="D7" s="73" t="s">
        <v>14</v>
      </c>
      <c r="E7" s="63">
        <v>1</v>
      </c>
      <c r="F7" s="38"/>
    </row>
    <row r="8" spans="1:6" ht="16.5" customHeight="1">
      <c r="A8" s="36">
        <v>4</v>
      </c>
      <c r="B8" s="37" t="s">
        <v>252</v>
      </c>
      <c r="C8" s="73">
        <v>2005</v>
      </c>
      <c r="D8" s="73" t="s">
        <v>14</v>
      </c>
      <c r="E8" s="63">
        <v>1</v>
      </c>
      <c r="F8" s="38"/>
    </row>
    <row r="9" spans="1:6" ht="16.5" customHeight="1">
      <c r="A9" s="36">
        <v>5</v>
      </c>
      <c r="B9" s="37" t="s">
        <v>329</v>
      </c>
      <c r="C9" s="73">
        <v>2005</v>
      </c>
      <c r="D9" s="73" t="s">
        <v>14</v>
      </c>
      <c r="E9" s="63">
        <v>1</v>
      </c>
      <c r="F9" s="38"/>
    </row>
    <row r="10" spans="1:8" ht="16.5" customHeight="1">
      <c r="A10" s="36">
        <v>6</v>
      </c>
      <c r="B10" s="37" t="s">
        <v>246</v>
      </c>
      <c r="C10" s="73">
        <v>2005</v>
      </c>
      <c r="D10" s="73" t="s">
        <v>14</v>
      </c>
      <c r="E10" s="63">
        <v>1</v>
      </c>
      <c r="F10" s="38"/>
      <c r="H10" s="6"/>
    </row>
    <row r="11" spans="1:6" ht="16.5" customHeight="1">
      <c r="A11" s="36">
        <v>7</v>
      </c>
      <c r="B11" s="37" t="s">
        <v>293</v>
      </c>
      <c r="C11" s="73">
        <v>2005</v>
      </c>
      <c r="D11" s="73" t="s">
        <v>14</v>
      </c>
      <c r="E11" s="63">
        <v>1</v>
      </c>
      <c r="F11" s="38"/>
    </row>
    <row r="12" spans="1:6" ht="16.5" customHeight="1">
      <c r="A12" s="36">
        <v>8</v>
      </c>
      <c r="B12" s="37" t="s">
        <v>273</v>
      </c>
      <c r="C12" s="73">
        <v>2005</v>
      </c>
      <c r="D12" s="73" t="s">
        <v>14</v>
      </c>
      <c r="E12" s="63">
        <v>1</v>
      </c>
      <c r="F12" s="38"/>
    </row>
    <row r="13" spans="1:6" ht="16.5" customHeight="1">
      <c r="A13" s="36">
        <v>9</v>
      </c>
      <c r="B13" s="37" t="s">
        <v>247</v>
      </c>
      <c r="C13" s="73">
        <v>2005</v>
      </c>
      <c r="D13" s="73" t="s">
        <v>14</v>
      </c>
      <c r="E13" s="63">
        <v>1</v>
      </c>
      <c r="F13" s="38"/>
    </row>
    <row r="14" spans="1:6" ht="16.5" customHeight="1">
      <c r="A14" s="36">
        <v>10</v>
      </c>
      <c r="B14" s="37" t="s">
        <v>330</v>
      </c>
      <c r="C14" s="73">
        <v>2005</v>
      </c>
      <c r="D14" s="73" t="s">
        <v>14</v>
      </c>
      <c r="E14" s="63">
        <v>2</v>
      </c>
      <c r="F14" s="38"/>
    </row>
    <row r="15" spans="1:6" ht="16.5" customHeight="1">
      <c r="A15" s="36">
        <v>11</v>
      </c>
      <c r="B15" s="37" t="s">
        <v>299</v>
      </c>
      <c r="C15" s="73">
        <v>2005</v>
      </c>
      <c r="D15" s="73" t="s">
        <v>14</v>
      </c>
      <c r="E15" s="63">
        <v>2</v>
      </c>
      <c r="F15" s="38"/>
    </row>
    <row r="16" spans="1:6" ht="16.5" customHeight="1">
      <c r="A16" s="36">
        <v>12</v>
      </c>
      <c r="B16" s="37" t="s">
        <v>256</v>
      </c>
      <c r="C16" s="73">
        <v>2005</v>
      </c>
      <c r="D16" s="73" t="s">
        <v>14</v>
      </c>
      <c r="E16" s="63">
        <v>2</v>
      </c>
      <c r="F16" s="38"/>
    </row>
    <row r="17" spans="1:6" ht="16.5" customHeight="1">
      <c r="A17" s="36">
        <v>13</v>
      </c>
      <c r="B17" s="37" t="s">
        <v>281</v>
      </c>
      <c r="C17" s="73">
        <v>2005</v>
      </c>
      <c r="D17" s="73" t="s">
        <v>14</v>
      </c>
      <c r="E17" s="63">
        <v>2</v>
      </c>
      <c r="F17" s="38"/>
    </row>
    <row r="18" spans="1:6" ht="16.5" customHeight="1">
      <c r="A18" s="36">
        <v>14</v>
      </c>
      <c r="B18" s="37" t="s">
        <v>248</v>
      </c>
      <c r="C18" s="73">
        <v>2005</v>
      </c>
      <c r="D18" s="73" t="s">
        <v>14</v>
      </c>
      <c r="E18" s="63">
        <v>2</v>
      </c>
      <c r="F18" s="38"/>
    </row>
    <row r="19" spans="1:6" ht="16.5" customHeight="1">
      <c r="A19" s="36">
        <v>15</v>
      </c>
      <c r="B19" s="37" t="s">
        <v>295</v>
      </c>
      <c r="C19" s="73">
        <v>2005</v>
      </c>
      <c r="D19" s="73" t="s">
        <v>14</v>
      </c>
      <c r="E19" s="63">
        <v>2</v>
      </c>
      <c r="F19" s="38"/>
    </row>
    <row r="20" spans="1:6" ht="16.5" customHeight="1">
      <c r="A20" s="36">
        <v>16</v>
      </c>
      <c r="B20" s="37" t="s">
        <v>286</v>
      </c>
      <c r="C20" s="73">
        <v>2005</v>
      </c>
      <c r="D20" s="73" t="s">
        <v>14</v>
      </c>
      <c r="E20" s="63">
        <v>2</v>
      </c>
      <c r="F20" s="38"/>
    </row>
    <row r="21" spans="1:6" ht="16.5" customHeight="1">
      <c r="A21" s="36">
        <v>17</v>
      </c>
      <c r="B21" s="37" t="s">
        <v>266</v>
      </c>
      <c r="C21" s="73">
        <v>2005</v>
      </c>
      <c r="D21" s="73" t="s">
        <v>14</v>
      </c>
      <c r="E21" s="63">
        <v>2</v>
      </c>
      <c r="F21" s="38"/>
    </row>
    <row r="22" spans="1:6" ht="16.5" customHeight="1">
      <c r="A22" s="36">
        <v>18</v>
      </c>
      <c r="B22" s="37" t="s">
        <v>290</v>
      </c>
      <c r="C22" s="73">
        <v>2005</v>
      </c>
      <c r="D22" s="73" t="s">
        <v>14</v>
      </c>
      <c r="E22" s="63">
        <v>2</v>
      </c>
      <c r="F22" s="38"/>
    </row>
    <row r="23" spans="1:6" ht="16.5" customHeight="1">
      <c r="A23" s="36">
        <v>19</v>
      </c>
      <c r="B23" s="37" t="s">
        <v>253</v>
      </c>
      <c r="C23" s="73">
        <v>2005</v>
      </c>
      <c r="D23" s="73" t="s">
        <v>14</v>
      </c>
      <c r="E23" s="63">
        <v>3</v>
      </c>
      <c r="F23" s="38"/>
    </row>
    <row r="24" spans="1:6" ht="16.5" customHeight="1">
      <c r="A24" s="36">
        <v>20</v>
      </c>
      <c r="B24" s="37" t="s">
        <v>258</v>
      </c>
      <c r="C24" s="73">
        <v>2005</v>
      </c>
      <c r="D24" s="73" t="s">
        <v>14</v>
      </c>
      <c r="E24" s="63">
        <v>3</v>
      </c>
      <c r="F24" s="38"/>
    </row>
    <row r="25" spans="1:6" ht="16.5" customHeight="1">
      <c r="A25" s="36">
        <v>21</v>
      </c>
      <c r="B25" s="37" t="s">
        <v>322</v>
      </c>
      <c r="C25" s="73">
        <v>2005</v>
      </c>
      <c r="D25" s="73" t="s">
        <v>14</v>
      </c>
      <c r="E25" s="63">
        <v>3</v>
      </c>
      <c r="F25" s="38"/>
    </row>
    <row r="26" spans="1:6" ht="16.5" customHeight="1">
      <c r="A26" s="36">
        <v>22</v>
      </c>
      <c r="B26" s="37" t="s">
        <v>271</v>
      </c>
      <c r="C26" s="73">
        <v>2005</v>
      </c>
      <c r="D26" s="73" t="s">
        <v>14</v>
      </c>
      <c r="E26" s="63">
        <v>3</v>
      </c>
      <c r="F26" s="38"/>
    </row>
    <row r="27" spans="1:6" ht="16.5" customHeight="1">
      <c r="A27" s="36">
        <v>23</v>
      </c>
      <c r="B27" s="37" t="s">
        <v>278</v>
      </c>
      <c r="C27" s="73">
        <v>2005</v>
      </c>
      <c r="D27" s="73" t="s">
        <v>14</v>
      </c>
      <c r="E27" s="63">
        <v>3</v>
      </c>
      <c r="F27" s="38"/>
    </row>
    <row r="28" spans="1:6" ht="16.5" customHeight="1">
      <c r="A28" s="36">
        <v>24</v>
      </c>
      <c r="B28" s="37" t="s">
        <v>272</v>
      </c>
      <c r="C28" s="73">
        <v>2005</v>
      </c>
      <c r="D28" s="73" t="s">
        <v>14</v>
      </c>
      <c r="E28" s="63">
        <v>3</v>
      </c>
      <c r="F28" s="38"/>
    </row>
    <row r="29" spans="1:6" ht="16.5" customHeight="1">
      <c r="A29" s="36">
        <v>25</v>
      </c>
      <c r="B29" s="37" t="s">
        <v>285</v>
      </c>
      <c r="C29" s="73">
        <v>2005</v>
      </c>
      <c r="D29" s="73" t="s">
        <v>14</v>
      </c>
      <c r="E29" s="63">
        <v>3</v>
      </c>
      <c r="F29" s="38"/>
    </row>
    <row r="30" spans="1:6" ht="16.5" customHeight="1">
      <c r="A30" s="36">
        <v>26</v>
      </c>
      <c r="B30" s="40" t="s">
        <v>364</v>
      </c>
      <c r="C30" s="73">
        <v>2005</v>
      </c>
      <c r="D30" s="73" t="s">
        <v>14</v>
      </c>
      <c r="E30" s="63">
        <v>3</v>
      </c>
      <c r="F30" s="38" t="s">
        <v>365</v>
      </c>
    </row>
    <row r="31" spans="1:6" ht="16.5" customHeight="1">
      <c r="A31" s="36">
        <v>27</v>
      </c>
      <c r="B31" s="40" t="s">
        <v>366</v>
      </c>
      <c r="C31" s="73">
        <v>2003</v>
      </c>
      <c r="D31" s="73" t="s">
        <v>419</v>
      </c>
      <c r="E31" s="63">
        <v>3</v>
      </c>
      <c r="F31" s="38" t="s">
        <v>365</v>
      </c>
    </row>
    <row r="32" spans="1:6" ht="16.5" customHeight="1">
      <c r="A32" s="36">
        <v>28</v>
      </c>
      <c r="B32" s="39" t="s">
        <v>4</v>
      </c>
      <c r="C32" s="73">
        <v>1980</v>
      </c>
      <c r="D32" s="73" t="s">
        <v>398</v>
      </c>
      <c r="E32" s="63">
        <v>3</v>
      </c>
      <c r="F32" s="38" t="s">
        <v>11</v>
      </c>
    </row>
    <row r="33" spans="1:6" ht="16.5" customHeight="1">
      <c r="A33" s="36">
        <v>29</v>
      </c>
      <c r="B33" s="37" t="s">
        <v>279</v>
      </c>
      <c r="C33" s="73">
        <v>2005</v>
      </c>
      <c r="D33" s="73" t="s">
        <v>14</v>
      </c>
      <c r="E33" s="63">
        <v>4</v>
      </c>
      <c r="F33" s="38"/>
    </row>
    <row r="34" spans="1:6" ht="16.5" customHeight="1">
      <c r="A34" s="36">
        <v>30</v>
      </c>
      <c r="B34" s="39" t="s">
        <v>340</v>
      </c>
      <c r="C34" s="73">
        <v>2005</v>
      </c>
      <c r="D34" s="73" t="s">
        <v>14</v>
      </c>
      <c r="E34" s="63">
        <v>4</v>
      </c>
      <c r="F34" s="38"/>
    </row>
    <row r="35" spans="1:6" ht="16.5" customHeight="1">
      <c r="A35" s="36">
        <v>31</v>
      </c>
      <c r="B35" s="39" t="s">
        <v>389</v>
      </c>
      <c r="C35" s="73">
        <v>2005</v>
      </c>
      <c r="D35" s="73" t="s">
        <v>14</v>
      </c>
      <c r="E35" s="63">
        <v>4</v>
      </c>
      <c r="F35" s="38"/>
    </row>
    <row r="36" spans="1:6" ht="16.5" customHeight="1">
      <c r="A36" s="41"/>
      <c r="B36" s="42" t="s">
        <v>2</v>
      </c>
      <c r="C36" s="42"/>
      <c r="D36" s="42"/>
      <c r="E36" s="64"/>
      <c r="F36" s="38"/>
    </row>
    <row r="37" spans="1:6" ht="150.75" customHeight="1">
      <c r="A37" s="116" t="str">
        <f>Xe8!A52</f>
        <v>Hướng dẫn công việc tham quan:
Bước 1: GVCN 9a đến 7c lấy danh sách tương ứng từ xe 1 đến xe 8. Lớp 6 in theo lớp
Bước 2: GVCN thông báo cho HS biết: Ngồi xe sô mấy; lịch tập trung.
Bước 3: Lịch trình tham quan:
- 6h25: HS tập trung tại sân trường theo xe, 2 hàng dọc, lớp 6, Tiểu học trên, lớp 7 (8,9) dưới, GVCN kiểm diện học sinh và chốt với phụ trách xe của công ty
- 6h35: Dẫn đoàn ra xe đỗ khu Tiểu học (cuối hàng đi trước, lên xe ngồi cuối)
- 6h45- 7h00: GVCN kiểm diện HS lần cuối, nhận đồ ăn vặt vào xe.
- 7h05-9h00: Xuất phát đi Lăng Bác
</v>
      </c>
      <c r="B37" s="116"/>
      <c r="C37" s="116"/>
      <c r="D37" s="116"/>
      <c r="E37" s="116"/>
      <c r="F37" s="116"/>
    </row>
    <row r="38" spans="2:6" ht="16.5" customHeight="1">
      <c r="B38" s="5" t="s">
        <v>51</v>
      </c>
      <c r="C38" s="5"/>
      <c r="D38" s="5"/>
      <c r="E38" s="57"/>
      <c r="F38" s="5" t="s">
        <v>7</v>
      </c>
    </row>
    <row r="39" spans="2:6" ht="16.5" customHeight="1">
      <c r="B39" s="5"/>
      <c r="C39" s="5"/>
      <c r="D39" s="5"/>
      <c r="E39" s="57"/>
      <c r="F39" s="5"/>
    </row>
    <row r="40" spans="2:6" ht="16.5" customHeight="1">
      <c r="B40" s="5"/>
      <c r="C40" s="5"/>
      <c r="D40" s="5"/>
      <c r="E40" s="57"/>
      <c r="F40" s="5"/>
    </row>
    <row r="41" spans="2:6" ht="16.5" customHeight="1">
      <c r="B41" s="5"/>
      <c r="C41" s="5"/>
      <c r="D41" s="5"/>
      <c r="E41" s="57"/>
      <c r="F41" s="5"/>
    </row>
    <row r="42" spans="2:6" ht="16.5" customHeight="1">
      <c r="B42" s="9" t="s">
        <v>4</v>
      </c>
      <c r="C42" s="9"/>
      <c r="D42" s="9"/>
      <c r="E42" s="57"/>
      <c r="F42" s="9" t="s">
        <v>8</v>
      </c>
    </row>
  </sheetData>
  <sheetProtection/>
  <mergeCells count="9">
    <mergeCell ref="A37:F37"/>
    <mergeCell ref="A2:D2"/>
    <mergeCell ref="A3:A4"/>
    <mergeCell ref="B3:B4"/>
    <mergeCell ref="F3:F4"/>
    <mergeCell ref="A1:F1"/>
    <mergeCell ref="E3:E4"/>
    <mergeCell ref="C3:C4"/>
    <mergeCell ref="D3:D4"/>
  </mergeCells>
  <printOptions/>
  <pageMargins left="0.46" right="0.27" top="0.64" bottom="0.67" header="0.4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HanhPC</cp:lastModifiedBy>
  <cp:lastPrinted>2018-03-30T09:55:57Z</cp:lastPrinted>
  <dcterms:created xsi:type="dcterms:W3CDTF">1996-10-14T23:33:28Z</dcterms:created>
  <dcterms:modified xsi:type="dcterms:W3CDTF">2018-03-30T10:04:51Z</dcterms:modified>
  <cp:category/>
  <cp:version/>
  <cp:contentType/>
  <cp:contentStatus/>
</cp:coreProperties>
</file>