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Mau 1 HK+HL" sheetId="1" r:id="rId1"/>
    <sheet name="Mau 2 So lop+HS" sheetId="2" r:id="rId2"/>
    <sheet name="Mau 3 So truong" sheetId="3" r:id="rId3"/>
    <sheet name="Mau 4 2buoingay" sheetId="4" r:id="rId4"/>
    <sheet name="Mau 5 CB+GV" sheetId="5" r:id="rId5"/>
  </sheets>
  <definedNames/>
  <calcPr fullCalcOnLoad="1"/>
</workbook>
</file>

<file path=xl/sharedStrings.xml><?xml version="1.0" encoding="utf-8"?>
<sst xmlns="http://schemas.openxmlformats.org/spreadsheetml/2006/main" count="194" uniqueCount="111">
  <si>
    <t>Tổng số HS</t>
  </si>
  <si>
    <t>Hạnh kiểm</t>
  </si>
  <si>
    <t>Học lực</t>
  </si>
  <si>
    <t>Tốt</t>
  </si>
  <si>
    <t>Khá</t>
  </si>
  <si>
    <t>TB</t>
  </si>
  <si>
    <t>Yếu</t>
  </si>
  <si>
    <t>Giỏi</t>
  </si>
  <si>
    <t>Kém</t>
  </si>
  <si>
    <t>SL</t>
  </si>
  <si>
    <t>TL</t>
  </si>
  <si>
    <t>Tổng số</t>
  </si>
  <si>
    <t>Tổng cộng</t>
  </si>
  <si>
    <t>PTDTNT PTDTBT</t>
  </si>
  <si>
    <t>Trường có yếu tố nước ngoài, trường quốc tế</t>
  </si>
  <si>
    <t>Trường đạt chuẩn quốc gia</t>
  </si>
  <si>
    <t>Tiên tiến</t>
  </si>
  <si>
    <t>Xuất sắc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</si>
  <si>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</si>
  <si>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</si>
  <si>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</si>
  <si>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</si>
  <si>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</si>
  <si>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</si>
  <si>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</si>
  <si>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</si>
  <si>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</si>
  <si>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</si>
  <si>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</si>
  <si>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Khối</t>
  </si>
  <si>
    <t xml:space="preserve">Tổng số lớp </t>
  </si>
  <si>
    <t>(12)</t>
  </si>
  <si>
    <t>Tổng số
 học sinh</t>
  </si>
  <si>
    <t>Tổng</t>
  </si>
  <si>
    <t>TỔNG SỐ TRƯỜNG, LỚP, HỌC SINH ĐƯỢC HỌC 2 BUỔI/NGÀY HOẶC TRÊN 6 BUỔI/TUẦN</t>
  </si>
  <si>
    <t>Tổng số 
trường</t>
  </si>
  <si>
    <t>Số trường 100%
lớp học 2 buổi/ngày</t>
  </si>
  <si>
    <t>Số trường 1 số 
lớp học 2 buổi/ngày</t>
  </si>
  <si>
    <t>Lớp học
2 buổi/ngày</t>
  </si>
  <si>
    <t>Học sinh học 
2 buổi/ngày</t>
  </si>
  <si>
    <t>Lớp học trên
6 buổi/tuần</t>
  </si>
  <si>
    <t>Học sinh học 
trên 6 buổi/tuần</t>
  </si>
  <si>
    <t>Tổng
 số lớp</t>
  </si>
  <si>
    <t>Đạt chuẩn</t>
  </si>
  <si>
    <t>Trên chuẩn</t>
  </si>
  <si>
    <t>Chưa đạt chuẩn</t>
  </si>
  <si>
    <t>Tỉ lệ GV/lớp</t>
  </si>
  <si>
    <t>CBQL</t>
  </si>
  <si>
    <t>Giáo viên</t>
  </si>
  <si>
    <t>Nhân viên</t>
  </si>
  <si>
    <t>STT</t>
  </si>
  <si>
    <t>Tổng số thư viện</t>
  </si>
  <si>
    <t>Số trường đạt tiêu chuẩn THTTHSTC</t>
  </si>
  <si>
    <t>Số trường có  100%
lớp học trên 6 buổi/tuần</t>
  </si>
  <si>
    <t>Số trường có 1 số lớp học trên 6 buổi/tuần</t>
  </si>
  <si>
    <t>UBND HUYỆN…………………………….</t>
  </si>
  <si>
    <t>PHÒNG GIÁO DỤC………………………..</t>
  </si>
  <si>
    <t>Người lập bảng</t>
  </si>
  <si>
    <t>(Ký và ghi rõ họ tên)</t>
  </si>
  <si>
    <t>Thủ trưởng đơn vị</t>
  </si>
  <si>
    <t>(Ký tên và đóng dấu)</t>
  </si>
  <si>
    <t>MẪU 1</t>
  </si>
  <si>
    <t>MẪU 2</t>
  </si>
  <si>
    <t>Tổng số
 HS đầu năm</t>
  </si>
  <si>
    <t>HS nữ</t>
  </si>
  <si>
    <t>HS dân tộc</t>
  </si>
  <si>
    <t>HS khuyết tật</t>
  </si>
  <si>
    <t>Chuyển đến</t>
  </si>
  <si>
    <t>Chuyển đi</t>
  </si>
  <si>
    <t>Lưu ban</t>
  </si>
  <si>
    <t>Chết</t>
  </si>
  <si>
    <t>Tổng số HS cuối năm</t>
  </si>
  <si>
    <t>Tăng</t>
  </si>
  <si>
    <t>Tỉ lệ %</t>
  </si>
  <si>
    <t>Giảm</t>
  </si>
  <si>
    <t>(13)</t>
  </si>
  <si>
    <t>(14)</t>
  </si>
  <si>
    <t>(15)</t>
  </si>
  <si>
    <t>THỐNG KÊ SỐ LỚP, SỐ HỌC SINH HỌC CUỐI NĂM HỌC 2012 - 2013</t>
  </si>
  <si>
    <t>Tổng số xã/phường/TT</t>
  </si>
  <si>
    <t>Tổng số trường THCS</t>
  </si>
  <si>
    <t>Công nhận mới</t>
  </si>
  <si>
    <t>Công nhận lại</t>
  </si>
  <si>
    <t>MẪU 3</t>
  </si>
  <si>
    <t>NĂM HỌC 2012 - 2013</t>
  </si>
  <si>
    <t>Trường, lớp, HS được học 2 buổi/ngày</t>
  </si>
  <si>
    <t>Trường, lớp, HS được học 6 buổi/tuần</t>
  </si>
  <si>
    <t>MẪU 4</t>
  </si>
  <si>
    <t>Số lượng</t>
  </si>
  <si>
    <t>Biên chế</t>
  </si>
  <si>
    <t>Hợp đồng</t>
  </si>
  <si>
    <t>MẪU 5</t>
  </si>
  <si>
    <t>ĐỘI NGŨ CÁN BỘ QUẢN LÝ, GIÁO VIÊN</t>
  </si>
  <si>
    <t>(Tính đến ngày 25/5/2013)</t>
  </si>
  <si>
    <t>Bỏ học</t>
  </si>
  <si>
    <t>(16)</t>
  </si>
  <si>
    <t>KẾT QUẢ XẾP LOẠI HẠNH KIỂM, HỌC LỰC, NĂM HỌC 2012-2013</t>
  </si>
  <si>
    <t>Chia ra</t>
  </si>
  <si>
    <t>………….ngày  …tháng… năm 2013</t>
  </si>
  <si>
    <t>THỐNG KÊ SỐ TRƯỜNG THCS, NĂM HỌC 2012 - 2013</t>
  </si>
  <si>
    <t>Đội ngũ</t>
  </si>
  <si>
    <t xml:space="preserve">PHÒNG GIÁO DỤC&amp; ĐT BÌNH GIANG </t>
  </si>
  <si>
    <t xml:space="preserve">TRƯỜNG THCS LONG XUYÊN </t>
  </si>
  <si>
    <t>Long Xuyên, ngày 20 tháng 5 năm 2013</t>
  </si>
  <si>
    <t xml:space="preserve">Vũ Đình Hạnh </t>
  </si>
  <si>
    <t xml:space="preserve">PHÒNG GD &amp; ĐT BÌNH GIANG </t>
  </si>
  <si>
    <t>Long Xuyên, ngày 20 tháng 5năm 2013</t>
  </si>
  <si>
    <t>346</t>
  </si>
  <si>
    <t>164</t>
  </si>
  <si>
    <t>long Xuyên, ngày 20 tháng 5 năm 2013</t>
  </si>
  <si>
    <t xml:space="preserve">Nguyễn Thị Nga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</si>
</sst>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00"/>
    <numFmt numFmtId="173" formatCode="0.0"/>
    <numFmt numFmtId="174" formatCode="0.000"/>
    <numFmt numFmtId="175" formatCode="0.00000"/>
    <numFmt numFmtId="176" formatCode="0.0000"/>
  </numFmts>
  <fonts count="35">
    <font>
      <sz val="10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5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9" fontId="3" fillId="0" borderId="10" xfId="60" applyFont="1" applyFill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 vertical="center"/>
    </xf>
    <xf numFmtId="173" fontId="11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7" fillId="24" borderId="0" xfId="0" applyFont="1" applyFill="1" applyAlignment="1">
      <alignment horizont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173" fontId="14" fillId="0" borderId="10" xfId="0" applyNumberFormat="1" applyFont="1" applyFill="1" applyBorder="1" applyAlignment="1" applyProtection="1">
      <alignment horizontal="center"/>
      <protection/>
    </xf>
    <xf numFmtId="173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2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10.00390625" style="0" customWidth="1"/>
    <col min="2" max="2" width="8.140625" style="31" customWidth="1"/>
    <col min="3" max="3" width="5.8515625" style="31" customWidth="1"/>
    <col min="4" max="4" width="6.7109375" style="31" customWidth="1"/>
    <col min="5" max="5" width="7.57421875" style="31" customWidth="1"/>
    <col min="6" max="6" width="7.8515625" style="31" customWidth="1"/>
    <col min="7" max="7" width="7.140625" style="31" customWidth="1"/>
    <col min="8" max="8" width="6.140625" style="31" customWidth="1"/>
    <col min="9" max="9" width="5.7109375" style="31" customWidth="1"/>
    <col min="10" max="10" width="6.8515625" style="31" customWidth="1"/>
    <col min="11" max="11" width="7.8515625" style="31" customWidth="1"/>
    <col min="12" max="12" width="7.28125" style="31" customWidth="1"/>
    <col min="13" max="13" width="7.140625" style="31" customWidth="1"/>
    <col min="14" max="14" width="7.421875" style="31" customWidth="1"/>
    <col min="15" max="15" width="6.28125" style="31" customWidth="1"/>
    <col min="16" max="16" width="6.8515625" style="31" customWidth="1"/>
    <col min="17" max="17" width="7.421875" style="31" customWidth="1"/>
    <col min="18" max="18" width="7.00390625" style="31" customWidth="1"/>
    <col min="19" max="19" width="7.28125" style="31" customWidth="1"/>
    <col min="20" max="20" width="5.57421875" style="31" customWidth="1"/>
  </cols>
  <sheetData>
    <row r="1" spans="1:5" ht="12.75">
      <c r="A1" s="66" t="s">
        <v>105</v>
      </c>
      <c r="B1" s="66"/>
      <c r="C1" s="66"/>
      <c r="D1" s="66"/>
      <c r="E1" s="66"/>
    </row>
    <row r="2" spans="1:5" ht="12.75">
      <c r="A2" s="66" t="s">
        <v>102</v>
      </c>
      <c r="B2" s="66"/>
      <c r="C2" s="66"/>
      <c r="D2" s="66"/>
      <c r="E2" s="66"/>
    </row>
    <row r="4" ht="12.75">
      <c r="A4" s="57" t="s">
        <v>61</v>
      </c>
    </row>
    <row r="5" spans="1:20" ht="18.75">
      <c r="A5" s="69" t="s">
        <v>96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ht="18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0"/>
    </row>
    <row r="7" spans="1:20" ht="14.25">
      <c r="A7" s="67" t="s">
        <v>29</v>
      </c>
      <c r="B7" s="68" t="s">
        <v>0</v>
      </c>
      <c r="C7" s="65" t="s">
        <v>1</v>
      </c>
      <c r="D7" s="65"/>
      <c r="E7" s="65"/>
      <c r="F7" s="65"/>
      <c r="G7" s="65"/>
      <c r="H7" s="65"/>
      <c r="I7" s="65"/>
      <c r="J7" s="65"/>
      <c r="K7" s="65" t="s">
        <v>2</v>
      </c>
      <c r="L7" s="65"/>
      <c r="M7" s="65"/>
      <c r="N7" s="65"/>
      <c r="O7" s="65"/>
      <c r="P7" s="65"/>
      <c r="Q7" s="65"/>
      <c r="R7" s="65"/>
      <c r="S7" s="65"/>
      <c r="T7" s="65"/>
    </row>
    <row r="8" spans="1:20" ht="14.25">
      <c r="A8" s="67"/>
      <c r="B8" s="68"/>
      <c r="C8" s="65" t="s">
        <v>3</v>
      </c>
      <c r="D8" s="65"/>
      <c r="E8" s="65" t="s">
        <v>4</v>
      </c>
      <c r="F8" s="65"/>
      <c r="G8" s="65" t="s">
        <v>5</v>
      </c>
      <c r="H8" s="65"/>
      <c r="I8" s="65" t="s">
        <v>6</v>
      </c>
      <c r="J8" s="65"/>
      <c r="K8" s="65" t="s">
        <v>7</v>
      </c>
      <c r="L8" s="65"/>
      <c r="M8" s="65" t="s">
        <v>4</v>
      </c>
      <c r="N8" s="65"/>
      <c r="O8" s="65" t="s">
        <v>5</v>
      </c>
      <c r="P8" s="65"/>
      <c r="Q8" s="65" t="s">
        <v>6</v>
      </c>
      <c r="R8" s="65"/>
      <c r="S8" s="65" t="s">
        <v>8</v>
      </c>
      <c r="T8" s="65"/>
    </row>
    <row r="9" spans="1:20" ht="15">
      <c r="A9" s="67"/>
      <c r="B9" s="68"/>
      <c r="C9" s="40" t="s">
        <v>9</v>
      </c>
      <c r="D9" s="40" t="s">
        <v>10</v>
      </c>
      <c r="E9" s="40" t="s">
        <v>9</v>
      </c>
      <c r="F9" s="40" t="s">
        <v>10</v>
      </c>
      <c r="G9" s="40" t="s">
        <v>9</v>
      </c>
      <c r="H9" s="40" t="s">
        <v>10</v>
      </c>
      <c r="I9" s="40" t="s">
        <v>9</v>
      </c>
      <c r="J9" s="40" t="s">
        <v>10</v>
      </c>
      <c r="K9" s="40" t="s">
        <v>9</v>
      </c>
      <c r="L9" s="40" t="s">
        <v>10</v>
      </c>
      <c r="M9" s="40" t="s">
        <v>9</v>
      </c>
      <c r="N9" s="40" t="s">
        <v>10</v>
      </c>
      <c r="O9" s="40" t="s">
        <v>9</v>
      </c>
      <c r="P9" s="40" t="s">
        <v>10</v>
      </c>
      <c r="Q9" s="40" t="s">
        <v>9</v>
      </c>
      <c r="R9" s="40" t="s">
        <v>10</v>
      </c>
      <c r="S9" s="40" t="s">
        <v>9</v>
      </c>
      <c r="T9" s="40" t="s">
        <v>10</v>
      </c>
    </row>
    <row r="10" spans="1:22" ht="14.25">
      <c r="A10" s="41">
        <v>6</v>
      </c>
      <c r="B10" s="42">
        <v>93</v>
      </c>
      <c r="C10" s="43">
        <v>53</v>
      </c>
      <c r="D10" s="94">
        <v>57</v>
      </c>
      <c r="E10" s="43">
        <v>33</v>
      </c>
      <c r="F10" s="61">
        <v>35.5</v>
      </c>
      <c r="G10" s="43">
        <v>7</v>
      </c>
      <c r="H10" s="61">
        <v>7.5</v>
      </c>
      <c r="I10" s="43"/>
      <c r="J10" s="61"/>
      <c r="K10" s="43">
        <v>11</v>
      </c>
      <c r="L10" s="61">
        <v>11.8</v>
      </c>
      <c r="M10" s="43">
        <v>42</v>
      </c>
      <c r="N10" s="94">
        <v>45.2</v>
      </c>
      <c r="O10" s="43">
        <v>32</v>
      </c>
      <c r="P10" s="94">
        <v>34.4</v>
      </c>
      <c r="Q10" s="43">
        <v>8</v>
      </c>
      <c r="R10" s="94">
        <v>8.6</v>
      </c>
      <c r="S10" s="43"/>
      <c r="T10" s="61"/>
      <c r="V10" s="54"/>
    </row>
    <row r="11" spans="1:22" ht="14.25">
      <c r="A11" s="41">
        <v>7</v>
      </c>
      <c r="B11" s="42">
        <v>88</v>
      </c>
      <c r="C11" s="43">
        <v>40</v>
      </c>
      <c r="D11" s="94">
        <v>45.5</v>
      </c>
      <c r="E11" s="43">
        <v>37</v>
      </c>
      <c r="F11" s="61">
        <v>42</v>
      </c>
      <c r="G11" s="43">
        <v>11</v>
      </c>
      <c r="H11" s="61">
        <v>12.5</v>
      </c>
      <c r="I11" s="43"/>
      <c r="J11" s="61"/>
      <c r="K11" s="43">
        <v>6</v>
      </c>
      <c r="L11" s="61">
        <v>6.8</v>
      </c>
      <c r="M11" s="43">
        <v>35</v>
      </c>
      <c r="N11" s="94">
        <v>39.8</v>
      </c>
      <c r="O11" s="43">
        <v>42</v>
      </c>
      <c r="P11" s="94">
        <v>47.7</v>
      </c>
      <c r="Q11" s="43">
        <v>5</v>
      </c>
      <c r="R11" s="94">
        <v>5.7</v>
      </c>
      <c r="S11" s="43"/>
      <c r="T11" s="61"/>
      <c r="V11" s="54"/>
    </row>
    <row r="12" spans="1:22" ht="14.25">
      <c r="A12" s="41">
        <v>8</v>
      </c>
      <c r="B12" s="42">
        <v>74</v>
      </c>
      <c r="C12" s="43">
        <v>32</v>
      </c>
      <c r="D12" s="94">
        <v>43.2</v>
      </c>
      <c r="E12" s="43">
        <v>36</v>
      </c>
      <c r="F12" s="61">
        <v>48.6</v>
      </c>
      <c r="G12" s="43">
        <v>6</v>
      </c>
      <c r="H12" s="61">
        <v>8.1</v>
      </c>
      <c r="I12" s="43"/>
      <c r="J12" s="61"/>
      <c r="K12" s="43">
        <v>7</v>
      </c>
      <c r="L12" s="61">
        <v>9.5</v>
      </c>
      <c r="M12" s="43">
        <v>25</v>
      </c>
      <c r="N12" s="94">
        <v>33.8</v>
      </c>
      <c r="O12" s="43">
        <v>38</v>
      </c>
      <c r="P12" s="94">
        <v>51.4</v>
      </c>
      <c r="Q12" s="43">
        <v>4</v>
      </c>
      <c r="R12" s="94">
        <v>5.4</v>
      </c>
      <c r="S12" s="43"/>
      <c r="T12" s="61"/>
      <c r="V12" s="54"/>
    </row>
    <row r="13" spans="1:22" ht="14.25">
      <c r="A13" s="41">
        <v>9</v>
      </c>
      <c r="B13" s="42">
        <v>88</v>
      </c>
      <c r="C13" s="43">
        <v>45</v>
      </c>
      <c r="D13" s="94">
        <v>51.1</v>
      </c>
      <c r="E13" s="43">
        <v>34</v>
      </c>
      <c r="F13" s="61">
        <v>38.6</v>
      </c>
      <c r="G13" s="43">
        <v>9</v>
      </c>
      <c r="H13" s="61">
        <v>10.2</v>
      </c>
      <c r="I13" s="43"/>
      <c r="J13" s="61"/>
      <c r="K13" s="43">
        <v>13</v>
      </c>
      <c r="L13" s="61">
        <v>14.8</v>
      </c>
      <c r="M13" s="43">
        <v>32</v>
      </c>
      <c r="N13" s="94">
        <v>36.4</v>
      </c>
      <c r="O13" s="43">
        <v>41</v>
      </c>
      <c r="P13" s="94">
        <v>46.6</v>
      </c>
      <c r="Q13" s="43">
        <v>2</v>
      </c>
      <c r="R13" s="94">
        <v>2.3</v>
      </c>
      <c r="S13" s="43"/>
      <c r="T13" s="61"/>
      <c r="V13" s="54"/>
    </row>
    <row r="14" spans="1:20" ht="20.25" customHeight="1">
      <c r="A14" s="56" t="s">
        <v>12</v>
      </c>
      <c r="B14" s="44">
        <f>SUM(B10:B13)</f>
        <v>343</v>
      </c>
      <c r="C14" s="44">
        <f>SUM(C10:C13)</f>
        <v>170</v>
      </c>
      <c r="D14" s="95"/>
      <c r="E14" s="44">
        <f>SUM(E10:E13)</f>
        <v>140</v>
      </c>
      <c r="F14" s="96"/>
      <c r="G14" s="44">
        <f>SUM(G10:G13)</f>
        <v>33</v>
      </c>
      <c r="H14" s="96"/>
      <c r="I14" s="44"/>
      <c r="J14" s="44"/>
      <c r="K14" s="44">
        <f>SUM(K10:K13)</f>
        <v>37</v>
      </c>
      <c r="L14" s="96"/>
      <c r="M14" s="44">
        <f>SUM(M10:M13)</f>
        <v>134</v>
      </c>
      <c r="N14" s="95"/>
      <c r="O14" s="44">
        <f>SUM(O10:O13)</f>
        <v>153</v>
      </c>
      <c r="P14" s="95"/>
      <c r="Q14" s="44">
        <f>SUM(Q10:Q13)</f>
        <v>19</v>
      </c>
      <c r="R14" s="95"/>
      <c r="S14" s="44"/>
      <c r="T14" s="44"/>
    </row>
    <row r="16" spans="12:18" ht="15.75">
      <c r="L16" s="73" t="s">
        <v>109</v>
      </c>
      <c r="M16" s="73"/>
      <c r="N16" s="73"/>
      <c r="O16" s="73"/>
      <c r="P16" s="73"/>
      <c r="Q16" s="73"/>
      <c r="R16" s="73"/>
    </row>
    <row r="17" spans="1:18" ht="15.75">
      <c r="A17" s="74" t="s">
        <v>57</v>
      </c>
      <c r="B17" s="74"/>
      <c r="C17" s="74"/>
      <c r="D17" s="74"/>
      <c r="E17" s="74"/>
      <c r="L17" s="71" t="s">
        <v>59</v>
      </c>
      <c r="M17" s="71"/>
      <c r="N17" s="71"/>
      <c r="O17" s="71"/>
      <c r="P17" s="71"/>
      <c r="Q17" s="71"/>
      <c r="R17" s="71"/>
    </row>
    <row r="18" spans="1:18" ht="12.75">
      <c r="A18" s="70" t="s">
        <v>58</v>
      </c>
      <c r="B18" s="70"/>
      <c r="C18" s="70"/>
      <c r="D18" s="70"/>
      <c r="E18" s="70"/>
      <c r="L18" s="72" t="s">
        <v>60</v>
      </c>
      <c r="M18" s="72"/>
      <c r="N18" s="72"/>
      <c r="O18" s="72"/>
      <c r="P18" s="72"/>
      <c r="Q18" s="72"/>
      <c r="R18" s="72"/>
    </row>
    <row r="22" ht="12.75">
      <c r="B22" s="31" t="s">
        <v>110</v>
      </c>
    </row>
  </sheetData>
  <sheetProtection/>
  <mergeCells count="21">
    <mergeCell ref="A18:E18"/>
    <mergeCell ref="L17:R17"/>
    <mergeCell ref="L18:R18"/>
    <mergeCell ref="L16:R16"/>
    <mergeCell ref="A17:E17"/>
    <mergeCell ref="C8:D8"/>
    <mergeCell ref="E8:F8"/>
    <mergeCell ref="G8:H8"/>
    <mergeCell ref="S8:T8"/>
    <mergeCell ref="K8:L8"/>
    <mergeCell ref="M8:N8"/>
    <mergeCell ref="Q8:R8"/>
    <mergeCell ref="O8:P8"/>
    <mergeCell ref="A1:E1"/>
    <mergeCell ref="A2:E2"/>
    <mergeCell ref="I8:J8"/>
    <mergeCell ref="A7:A9"/>
    <mergeCell ref="B7:B9"/>
    <mergeCell ref="C7:J7"/>
    <mergeCell ref="A5:T5"/>
    <mergeCell ref="K7:T7"/>
  </mergeCells>
  <printOptions/>
  <pageMargins left="0.32" right="0.2" top="0.5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24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7.28125" style="0" customWidth="1"/>
    <col min="2" max="2" width="8.7109375" style="0" customWidth="1"/>
    <col min="3" max="3" width="12.00390625" style="0" customWidth="1"/>
    <col min="4" max="5" width="9.28125" style="0" customWidth="1"/>
    <col min="6" max="6" width="9.00390625" style="0" customWidth="1"/>
    <col min="7" max="7" width="9.57421875" style="0" customWidth="1"/>
    <col min="8" max="8" width="9.421875" style="0" customWidth="1"/>
    <col min="9" max="9" width="8.28125" style="0" customWidth="1"/>
    <col min="10" max="10" width="7.8515625" style="0" customWidth="1"/>
    <col min="11" max="11" width="8.00390625" style="0" customWidth="1"/>
    <col min="12" max="12" width="11.140625" style="0" customWidth="1"/>
    <col min="13" max="13" width="8.00390625" style="0" customWidth="1"/>
    <col min="14" max="14" width="7.7109375" style="0" customWidth="1"/>
    <col min="15" max="15" width="8.57421875" style="0" customWidth="1"/>
  </cols>
  <sheetData>
    <row r="1" spans="1:23" ht="12.75">
      <c r="A1" s="59" t="s">
        <v>105</v>
      </c>
      <c r="B1" s="59"/>
      <c r="C1" s="59"/>
      <c r="D1" s="59"/>
      <c r="E1" s="59"/>
      <c r="F1" s="59"/>
      <c r="G1" s="59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2.75">
      <c r="A2" s="59" t="s">
        <v>102</v>
      </c>
      <c r="B2" s="59"/>
      <c r="C2" s="59"/>
      <c r="D2" s="59"/>
      <c r="E2" s="59"/>
      <c r="F2" s="59"/>
      <c r="G2" s="5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2:23" ht="12.7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2.75">
      <c r="A4" s="57" t="s">
        <v>62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6" spans="1:16" ht="15.75">
      <c r="A6" s="76" t="s">
        <v>78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3" s="5" customFormat="1" ht="12.7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6" ht="25.5" customHeight="1">
      <c r="A8" s="75" t="s">
        <v>29</v>
      </c>
      <c r="B8" s="75" t="s">
        <v>30</v>
      </c>
      <c r="C8" s="75" t="s">
        <v>63</v>
      </c>
      <c r="D8" s="78" t="s">
        <v>97</v>
      </c>
      <c r="E8" s="79"/>
      <c r="F8" s="79"/>
      <c r="G8" s="79"/>
      <c r="H8" s="79"/>
      <c r="I8" s="79"/>
      <c r="J8" s="79"/>
      <c r="K8" s="80"/>
      <c r="L8" s="75" t="s">
        <v>71</v>
      </c>
      <c r="M8" s="75" t="s">
        <v>72</v>
      </c>
      <c r="N8" s="75"/>
      <c r="O8" s="77" t="s">
        <v>74</v>
      </c>
      <c r="P8" s="77"/>
    </row>
    <row r="9" spans="1:16" ht="23.25" customHeight="1">
      <c r="A9" s="75"/>
      <c r="B9" s="75"/>
      <c r="C9" s="75"/>
      <c r="D9" s="7" t="s">
        <v>64</v>
      </c>
      <c r="E9" s="7" t="s">
        <v>65</v>
      </c>
      <c r="F9" s="7" t="s">
        <v>66</v>
      </c>
      <c r="G9" s="7" t="s">
        <v>67</v>
      </c>
      <c r="H9" s="7" t="s">
        <v>68</v>
      </c>
      <c r="I9" s="7" t="s">
        <v>69</v>
      </c>
      <c r="J9" s="7" t="s">
        <v>70</v>
      </c>
      <c r="K9" s="7" t="s">
        <v>94</v>
      </c>
      <c r="L9" s="75"/>
      <c r="M9" s="7" t="s">
        <v>9</v>
      </c>
      <c r="N9" s="55" t="s">
        <v>73</v>
      </c>
      <c r="O9" s="7" t="s">
        <v>9</v>
      </c>
      <c r="P9" s="55" t="s">
        <v>73</v>
      </c>
    </row>
    <row r="10" spans="1:16" s="9" customFormat="1" ht="18.75" customHeight="1">
      <c r="A10" s="8" t="s">
        <v>18</v>
      </c>
      <c r="B10" s="8" t="s">
        <v>19</v>
      </c>
      <c r="C10" s="8" t="s">
        <v>20</v>
      </c>
      <c r="D10" s="8" t="s">
        <v>21</v>
      </c>
      <c r="E10" s="8" t="s">
        <v>22</v>
      </c>
      <c r="F10" s="8" t="s">
        <v>23</v>
      </c>
      <c r="G10" s="8" t="s">
        <v>24</v>
      </c>
      <c r="H10" s="8" t="s">
        <v>25</v>
      </c>
      <c r="I10" s="8" t="s">
        <v>26</v>
      </c>
      <c r="J10" s="8" t="s">
        <v>27</v>
      </c>
      <c r="K10" s="8" t="s">
        <v>28</v>
      </c>
      <c r="L10" s="8" t="s">
        <v>31</v>
      </c>
      <c r="M10" s="8" t="s">
        <v>75</v>
      </c>
      <c r="N10" s="8" t="s">
        <v>76</v>
      </c>
      <c r="O10" s="8" t="s">
        <v>77</v>
      </c>
      <c r="P10" s="8" t="s">
        <v>95</v>
      </c>
    </row>
    <row r="11" spans="1:16" s="9" customFormat="1" ht="18.75" customHeight="1">
      <c r="A11" s="11">
        <v>6</v>
      </c>
      <c r="B11" s="21">
        <v>3</v>
      </c>
      <c r="C11" s="25">
        <v>94</v>
      </c>
      <c r="D11" s="25">
        <v>46</v>
      </c>
      <c r="E11" s="25">
        <v>0</v>
      </c>
      <c r="F11" s="25">
        <v>0</v>
      </c>
      <c r="G11" s="38">
        <v>0</v>
      </c>
      <c r="H11" s="25">
        <v>0</v>
      </c>
      <c r="I11" s="25">
        <v>0</v>
      </c>
      <c r="J11" s="25">
        <v>0</v>
      </c>
      <c r="K11" s="25">
        <v>1</v>
      </c>
      <c r="L11" s="25">
        <v>93</v>
      </c>
      <c r="M11" s="25"/>
      <c r="N11" s="39"/>
      <c r="O11" s="39">
        <v>1</v>
      </c>
      <c r="P11" s="92">
        <f>(O11/C11)*100</f>
        <v>1.0638297872340425</v>
      </c>
    </row>
    <row r="12" spans="1:16" s="9" customFormat="1" ht="18.75" customHeight="1">
      <c r="A12" s="29">
        <v>7</v>
      </c>
      <c r="B12" s="39">
        <v>3</v>
      </c>
      <c r="C12" s="39">
        <v>88</v>
      </c>
      <c r="D12" s="39">
        <v>44</v>
      </c>
      <c r="E12" s="39">
        <v>0</v>
      </c>
      <c r="F12" s="39">
        <v>0</v>
      </c>
      <c r="G12" s="38">
        <v>0</v>
      </c>
      <c r="H12" s="39">
        <v>0</v>
      </c>
      <c r="I12" s="39">
        <v>0</v>
      </c>
      <c r="J12" s="39">
        <v>0</v>
      </c>
      <c r="K12" s="39">
        <v>0</v>
      </c>
      <c r="L12" s="39">
        <v>88</v>
      </c>
      <c r="M12" s="39"/>
      <c r="N12" s="39"/>
      <c r="O12" s="39"/>
      <c r="P12" s="92">
        <f>(O12/C12)*100</f>
        <v>0</v>
      </c>
    </row>
    <row r="13" spans="1:16" s="9" customFormat="1" ht="18.75" customHeight="1">
      <c r="A13" s="29">
        <v>8</v>
      </c>
      <c r="B13" s="39">
        <v>3</v>
      </c>
      <c r="C13" s="39">
        <v>75</v>
      </c>
      <c r="D13" s="39">
        <v>27</v>
      </c>
      <c r="E13" s="39">
        <v>0</v>
      </c>
      <c r="F13" s="39">
        <v>1</v>
      </c>
      <c r="G13" s="38">
        <v>0</v>
      </c>
      <c r="H13" s="39">
        <v>0</v>
      </c>
      <c r="I13" s="39">
        <v>0</v>
      </c>
      <c r="J13" s="39"/>
      <c r="K13" s="39">
        <v>1</v>
      </c>
      <c r="L13" s="39">
        <v>74</v>
      </c>
      <c r="M13" s="39"/>
      <c r="N13" s="39"/>
      <c r="O13" s="39">
        <v>1</v>
      </c>
      <c r="P13" s="92">
        <f>(O13/C13)*100</f>
        <v>1.3333333333333335</v>
      </c>
    </row>
    <row r="14" spans="1:16" s="9" customFormat="1" ht="18.75" customHeight="1">
      <c r="A14" s="29">
        <v>9</v>
      </c>
      <c r="B14" s="39">
        <v>3</v>
      </c>
      <c r="C14" s="39">
        <v>89</v>
      </c>
      <c r="D14" s="39">
        <v>47</v>
      </c>
      <c r="E14" s="39">
        <v>0</v>
      </c>
      <c r="F14" s="39">
        <v>0</v>
      </c>
      <c r="G14" s="38">
        <v>0</v>
      </c>
      <c r="H14" s="39">
        <v>1</v>
      </c>
      <c r="I14" s="39">
        <v>0</v>
      </c>
      <c r="J14" s="39">
        <v>0</v>
      </c>
      <c r="K14" s="39">
        <v>0</v>
      </c>
      <c r="L14" s="39">
        <v>88</v>
      </c>
      <c r="M14" s="39"/>
      <c r="N14" s="39"/>
      <c r="O14" s="39">
        <v>1</v>
      </c>
      <c r="P14" s="92">
        <f>(O14/C14)*100</f>
        <v>1.1235955056179776</v>
      </c>
    </row>
    <row r="15" spans="1:16" ht="27" customHeight="1">
      <c r="A15" s="58" t="s">
        <v>33</v>
      </c>
      <c r="B15" s="93">
        <v>12</v>
      </c>
      <c r="C15" s="36" t="s">
        <v>107</v>
      </c>
      <c r="D15" s="36" t="s">
        <v>108</v>
      </c>
      <c r="E15" s="36">
        <f>SUM(E11:E14)</f>
        <v>0</v>
      </c>
      <c r="F15" s="36">
        <f>SUM(F11:F14)</f>
        <v>1</v>
      </c>
      <c r="G15" s="36">
        <f>SUM(G11:G14)</f>
        <v>0</v>
      </c>
      <c r="H15" s="36">
        <f>SUM(H11:H14)</f>
        <v>1</v>
      </c>
      <c r="I15" s="36">
        <f>SUM(I11:I14)</f>
        <v>0</v>
      </c>
      <c r="J15" s="36">
        <f>SUM(J12:J14)</f>
        <v>0</v>
      </c>
      <c r="K15" s="36">
        <f>SUM(K11:K14)</f>
        <v>2</v>
      </c>
      <c r="L15" s="36">
        <f>SUM(L11:L14)</f>
        <v>343</v>
      </c>
      <c r="M15" s="36"/>
      <c r="N15" s="36"/>
      <c r="O15" s="36">
        <f>SUM(O11:O14)</f>
        <v>3</v>
      </c>
      <c r="P15" s="92">
        <f>SUM(P11:P14)</f>
        <v>3.5207586261853536</v>
      </c>
    </row>
    <row r="17" spans="2:20" ht="15.75">
      <c r="B17" s="31"/>
      <c r="C17" s="31"/>
      <c r="D17" s="31"/>
      <c r="E17" s="31"/>
      <c r="F17" s="31"/>
      <c r="G17" s="31"/>
      <c r="H17" s="31"/>
      <c r="I17" s="31"/>
      <c r="J17" s="73" t="s">
        <v>106</v>
      </c>
      <c r="K17" s="73"/>
      <c r="L17" s="73"/>
      <c r="M17" s="73"/>
      <c r="N17" s="73"/>
      <c r="O17" s="62"/>
      <c r="P17" s="62"/>
      <c r="Q17" s="62"/>
      <c r="R17" s="62"/>
      <c r="S17" s="31"/>
      <c r="T17" s="31"/>
    </row>
    <row r="18" spans="1:20" ht="15.75">
      <c r="A18" s="74" t="s">
        <v>57</v>
      </c>
      <c r="B18" s="74"/>
      <c r="C18" s="74"/>
      <c r="D18" s="74"/>
      <c r="E18" s="74"/>
      <c r="F18" s="31"/>
      <c r="G18" s="31"/>
      <c r="H18" s="31"/>
      <c r="I18" s="31"/>
      <c r="J18" s="71" t="s">
        <v>59</v>
      </c>
      <c r="K18" s="71"/>
      <c r="L18" s="71"/>
      <c r="M18" s="71"/>
      <c r="N18" s="71"/>
      <c r="O18" s="63"/>
      <c r="P18" s="63"/>
      <c r="Q18" s="63"/>
      <c r="R18" s="63"/>
      <c r="S18" s="31"/>
      <c r="T18" s="31"/>
    </row>
    <row r="19" spans="1:20" ht="12.75">
      <c r="A19" s="70" t="s">
        <v>58</v>
      </c>
      <c r="B19" s="70"/>
      <c r="C19" s="70"/>
      <c r="D19" s="70"/>
      <c r="E19" s="70"/>
      <c r="F19" s="31"/>
      <c r="G19" s="31"/>
      <c r="H19" s="31"/>
      <c r="I19" s="31"/>
      <c r="J19" s="72" t="s">
        <v>60</v>
      </c>
      <c r="K19" s="72"/>
      <c r="L19" s="72"/>
      <c r="M19" s="72"/>
      <c r="N19" s="72"/>
      <c r="O19" s="64"/>
      <c r="P19" s="64"/>
      <c r="Q19" s="64"/>
      <c r="R19" s="64"/>
      <c r="S19" s="31"/>
      <c r="T19" s="31"/>
    </row>
    <row r="20" spans="2:20" ht="12.7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4" ht="12.75">
      <c r="C24" t="s">
        <v>110</v>
      </c>
    </row>
  </sheetData>
  <sheetProtection/>
  <mergeCells count="13">
    <mergeCell ref="A18:E18"/>
    <mergeCell ref="A19:E19"/>
    <mergeCell ref="J17:N17"/>
    <mergeCell ref="J18:N18"/>
    <mergeCell ref="J19:N19"/>
    <mergeCell ref="A8:A9"/>
    <mergeCell ref="B8:B9"/>
    <mergeCell ref="A6:P6"/>
    <mergeCell ref="O8:P8"/>
    <mergeCell ref="C8:C9"/>
    <mergeCell ref="L8:L9"/>
    <mergeCell ref="M8:N8"/>
    <mergeCell ref="D8:K8"/>
  </mergeCells>
  <printOptions/>
  <pageMargins left="0.21" right="0.2" top="0.37" bottom="1" header="0.36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V19"/>
  <sheetViews>
    <sheetView zoomScale="115" zoomScaleNormal="115" zoomScalePageLayoutView="0" workbookViewId="0" topLeftCell="A1">
      <selection activeCell="F17" sqref="F17"/>
    </sheetView>
  </sheetViews>
  <sheetFormatPr defaultColWidth="9.140625" defaultRowHeight="12.75"/>
  <cols>
    <col min="1" max="1" width="12.8515625" style="0" customWidth="1"/>
    <col min="2" max="2" width="12.57421875" style="0" customWidth="1"/>
    <col min="3" max="3" width="13.421875" style="0" customWidth="1"/>
    <col min="4" max="4" width="14.57421875" style="0" customWidth="1"/>
    <col min="5" max="5" width="10.00390625" style="0" customWidth="1"/>
    <col min="6" max="6" width="11.7109375" style="0" customWidth="1"/>
    <col min="7" max="7" width="10.28125" style="0" customWidth="1"/>
    <col min="8" max="8" width="10.00390625" style="0" customWidth="1"/>
    <col min="9" max="9" width="9.8515625" style="0" customWidth="1"/>
    <col min="11" max="11" width="13.28125" style="0" customWidth="1"/>
    <col min="12" max="18" width="9.140625" style="5" customWidth="1"/>
  </cols>
  <sheetData>
    <row r="1" spans="1:22" ht="12.75">
      <c r="A1" s="59" t="s">
        <v>55</v>
      </c>
      <c r="B1" s="59"/>
      <c r="C1" s="59"/>
      <c r="D1" s="59"/>
      <c r="E1" s="59"/>
      <c r="F1" s="59"/>
      <c r="G1" s="59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2.75">
      <c r="A2" s="59" t="s">
        <v>56</v>
      </c>
      <c r="B2" s="59"/>
      <c r="C2" s="59"/>
      <c r="D2" s="59"/>
      <c r="E2" s="59"/>
      <c r="F2" s="59"/>
      <c r="G2" s="5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2:22" ht="12.7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12.75">
      <c r="A4" s="57" t="s">
        <v>83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6" spans="1:11" ht="15.75">
      <c r="A6" s="81" t="s">
        <v>99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2:10" s="5" customFormat="1" ht="15.75" customHeight="1">
      <c r="B7" s="4"/>
      <c r="C7" s="3"/>
      <c r="D7" s="3"/>
      <c r="E7" s="3"/>
      <c r="F7" s="3"/>
      <c r="G7" s="3"/>
      <c r="H7" s="3"/>
      <c r="I7" s="3"/>
      <c r="J7" s="3"/>
    </row>
    <row r="8" spans="1:11" ht="18.75" customHeight="1">
      <c r="A8" s="82" t="s">
        <v>79</v>
      </c>
      <c r="B8" s="75" t="s">
        <v>80</v>
      </c>
      <c r="C8" s="75" t="s">
        <v>13</v>
      </c>
      <c r="D8" s="75" t="s">
        <v>14</v>
      </c>
      <c r="E8" s="75" t="s">
        <v>15</v>
      </c>
      <c r="F8" s="75"/>
      <c r="G8" s="75"/>
      <c r="H8" s="75" t="s">
        <v>51</v>
      </c>
      <c r="I8" s="75"/>
      <c r="J8" s="75"/>
      <c r="K8" s="77" t="s">
        <v>52</v>
      </c>
    </row>
    <row r="9" spans="1:11" ht="24.75" customHeight="1">
      <c r="A9" s="83"/>
      <c r="B9" s="75"/>
      <c r="C9" s="75"/>
      <c r="D9" s="75"/>
      <c r="E9" s="7" t="s">
        <v>11</v>
      </c>
      <c r="F9" s="7" t="s">
        <v>81</v>
      </c>
      <c r="G9" s="7" t="s">
        <v>82</v>
      </c>
      <c r="H9" s="7" t="s">
        <v>43</v>
      </c>
      <c r="I9" s="7" t="s">
        <v>16</v>
      </c>
      <c r="J9" s="7" t="s">
        <v>17</v>
      </c>
      <c r="K9" s="77"/>
    </row>
    <row r="10" spans="1:21" s="9" customFormat="1" ht="15.75" customHeight="1">
      <c r="A10" s="8" t="s">
        <v>18</v>
      </c>
      <c r="B10" s="8" t="s">
        <v>19</v>
      </c>
      <c r="C10" s="8" t="s">
        <v>20</v>
      </c>
      <c r="D10" s="8" t="s">
        <v>21</v>
      </c>
      <c r="E10" s="8" t="s">
        <v>22</v>
      </c>
      <c r="F10" s="8" t="s">
        <v>23</v>
      </c>
      <c r="G10" s="8" t="s">
        <v>24</v>
      </c>
      <c r="H10" s="8" t="s">
        <v>25</v>
      </c>
      <c r="I10" s="8" t="s">
        <v>26</v>
      </c>
      <c r="J10" s="8" t="s">
        <v>27</v>
      </c>
      <c r="K10" s="8" t="s">
        <v>28</v>
      </c>
      <c r="L10" s="14"/>
      <c r="M10" s="14"/>
      <c r="N10" s="14"/>
      <c r="O10" s="14"/>
      <c r="P10" s="14"/>
      <c r="Q10" s="14"/>
      <c r="R10" s="14"/>
      <c r="S10" s="19"/>
      <c r="T10" s="19"/>
      <c r="U10" s="20"/>
    </row>
    <row r="11" spans="1:21" s="9" customFormat="1" ht="18.75" customHeight="1">
      <c r="A11" s="26"/>
      <c r="B11" s="23"/>
      <c r="C11" s="24"/>
      <c r="D11" s="24"/>
      <c r="E11" s="24"/>
      <c r="F11" s="24"/>
      <c r="G11" s="24"/>
      <c r="H11" s="24"/>
      <c r="I11" s="24"/>
      <c r="J11" s="24"/>
      <c r="K11" s="27"/>
      <c r="L11" s="14"/>
      <c r="M11" s="14"/>
      <c r="N11" s="14"/>
      <c r="O11" s="14"/>
      <c r="P11" s="14"/>
      <c r="Q11" s="14"/>
      <c r="R11" s="14"/>
      <c r="S11" s="19"/>
      <c r="T11" s="19"/>
      <c r="U11" s="20"/>
    </row>
    <row r="12" spans="1:21" s="9" customFormat="1" ht="18.75" customHeight="1">
      <c r="A12" s="26"/>
      <c r="B12" s="21"/>
      <c r="C12" s="25"/>
      <c r="D12" s="25"/>
      <c r="E12" s="25"/>
      <c r="F12" s="25"/>
      <c r="G12" s="25"/>
      <c r="H12" s="25"/>
      <c r="I12" s="25"/>
      <c r="J12" s="25"/>
      <c r="K12" s="28"/>
      <c r="L12" s="14"/>
      <c r="M12" s="14"/>
      <c r="N12" s="14"/>
      <c r="O12" s="14"/>
      <c r="P12" s="14"/>
      <c r="Q12" s="14"/>
      <c r="R12" s="14"/>
      <c r="S12" s="19"/>
      <c r="T12" s="19"/>
      <c r="U12" s="20"/>
    </row>
    <row r="13" spans="1:21" s="9" customFormat="1" ht="18.75" customHeight="1">
      <c r="A13" s="26"/>
      <c r="B13" s="21"/>
      <c r="C13" s="25"/>
      <c r="D13" s="25"/>
      <c r="E13" s="25"/>
      <c r="F13" s="25"/>
      <c r="G13" s="25"/>
      <c r="H13" s="25"/>
      <c r="I13" s="25"/>
      <c r="J13" s="25"/>
      <c r="K13" s="22"/>
      <c r="L13" s="14"/>
      <c r="M13" s="14"/>
      <c r="N13" s="14"/>
      <c r="O13" s="14"/>
      <c r="P13" s="14"/>
      <c r="Q13" s="14"/>
      <c r="R13" s="14"/>
      <c r="S13" s="19"/>
      <c r="T13" s="19"/>
      <c r="U13" s="20"/>
    </row>
    <row r="15" spans="2:20" ht="15.75">
      <c r="B15" s="31"/>
      <c r="C15" s="31"/>
      <c r="D15" s="31"/>
      <c r="E15" s="31"/>
      <c r="F15" s="31"/>
      <c r="G15" s="73" t="s">
        <v>98</v>
      </c>
      <c r="H15" s="73"/>
      <c r="I15" s="73"/>
      <c r="J15" s="73"/>
      <c r="K15" s="73"/>
      <c r="M15" s="62"/>
      <c r="N15" s="62"/>
      <c r="O15" s="62"/>
      <c r="P15" s="62"/>
      <c r="Q15" s="62"/>
      <c r="R15" s="62"/>
      <c r="S15" s="31"/>
      <c r="T15" s="31"/>
    </row>
    <row r="16" spans="1:20" ht="15.75">
      <c r="A16" s="74" t="s">
        <v>57</v>
      </c>
      <c r="B16" s="74"/>
      <c r="C16" s="74"/>
      <c r="D16" s="74"/>
      <c r="E16" s="74"/>
      <c r="F16" s="31"/>
      <c r="G16" s="71" t="s">
        <v>59</v>
      </c>
      <c r="H16" s="71"/>
      <c r="I16" s="71"/>
      <c r="J16" s="71"/>
      <c r="K16" s="71"/>
      <c r="M16" s="63"/>
      <c r="N16" s="63"/>
      <c r="O16" s="63"/>
      <c r="P16" s="63"/>
      <c r="Q16" s="63"/>
      <c r="R16" s="63"/>
      <c r="S16" s="31"/>
      <c r="T16" s="31"/>
    </row>
    <row r="17" spans="1:20" ht="12.75">
      <c r="A17" s="70" t="s">
        <v>58</v>
      </c>
      <c r="B17" s="70"/>
      <c r="C17" s="70"/>
      <c r="D17" s="70"/>
      <c r="E17" s="70"/>
      <c r="F17" s="31"/>
      <c r="G17" s="72" t="s">
        <v>60</v>
      </c>
      <c r="H17" s="72"/>
      <c r="I17" s="72"/>
      <c r="J17" s="72"/>
      <c r="K17" s="72"/>
      <c r="M17" s="64"/>
      <c r="N17" s="64"/>
      <c r="O17" s="64"/>
      <c r="P17" s="64"/>
      <c r="Q17" s="64"/>
      <c r="R17" s="64"/>
      <c r="S17" s="31"/>
      <c r="T17" s="31"/>
    </row>
    <row r="19" ht="12.75">
      <c r="B19" s="10"/>
    </row>
  </sheetData>
  <sheetProtection/>
  <mergeCells count="13">
    <mergeCell ref="H8:J8"/>
    <mergeCell ref="B8:B9"/>
    <mergeCell ref="E8:G8"/>
    <mergeCell ref="A6:K6"/>
    <mergeCell ref="A8:A9"/>
    <mergeCell ref="K8:K9"/>
    <mergeCell ref="C8:C9"/>
    <mergeCell ref="D8:D9"/>
    <mergeCell ref="A16:E16"/>
    <mergeCell ref="A17:E17"/>
    <mergeCell ref="G15:K15"/>
    <mergeCell ref="G16:K16"/>
    <mergeCell ref="G17:K17"/>
  </mergeCells>
  <printOptions/>
  <pageMargins left="0.66" right="0.16" top="0.46" bottom="1" header="0.42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V21"/>
  <sheetViews>
    <sheetView zoomScale="115" zoomScaleNormal="115" zoomScalePageLayoutView="0" workbookViewId="0" topLeftCell="A4">
      <selection activeCell="E19" sqref="E19"/>
    </sheetView>
  </sheetViews>
  <sheetFormatPr defaultColWidth="9.140625" defaultRowHeight="12.75"/>
  <cols>
    <col min="1" max="1" width="8.57421875" style="0" customWidth="1"/>
    <col min="2" max="2" width="7.8515625" style="0" customWidth="1"/>
    <col min="4" max="4" width="6.57421875" style="0" customWidth="1"/>
    <col min="5" max="5" width="6.00390625" style="0" customWidth="1"/>
    <col min="6" max="6" width="6.28125" style="0" customWidth="1"/>
    <col min="7" max="7" width="7.00390625" style="0" customWidth="1"/>
    <col min="8" max="8" width="6.140625" style="0" customWidth="1"/>
    <col min="9" max="9" width="6.00390625" style="0" customWidth="1"/>
    <col min="10" max="10" width="7.00390625" style="0" customWidth="1"/>
    <col min="11" max="11" width="6.00390625" style="0" customWidth="1"/>
    <col min="12" max="12" width="5.8515625" style="0" customWidth="1"/>
    <col min="13" max="13" width="7.00390625" style="0" customWidth="1"/>
    <col min="14" max="14" width="6.28125" style="0" customWidth="1"/>
    <col min="15" max="15" width="7.140625" style="0" customWidth="1"/>
    <col min="16" max="16" width="6.8515625" style="0" customWidth="1"/>
    <col min="17" max="17" width="7.00390625" style="0" customWidth="1"/>
    <col min="18" max="18" width="7.28125" style="0" customWidth="1"/>
    <col min="19" max="19" width="6.7109375" style="0" customWidth="1"/>
  </cols>
  <sheetData>
    <row r="1" spans="1:22" ht="12.75">
      <c r="A1" s="59" t="s">
        <v>55</v>
      </c>
      <c r="B1" s="59"/>
      <c r="C1" s="59"/>
      <c r="D1" s="59"/>
      <c r="E1" s="59"/>
      <c r="F1" s="59"/>
      <c r="G1" s="59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2.75">
      <c r="A2" s="59" t="s">
        <v>56</v>
      </c>
      <c r="B2" s="59"/>
      <c r="C2" s="59"/>
      <c r="D2" s="59"/>
      <c r="E2" s="59"/>
      <c r="F2" s="59"/>
      <c r="G2" s="59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2:22" ht="12.7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12.75">
      <c r="A4" s="57" t="s">
        <v>87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ht="15.75">
      <c r="A5" s="17"/>
    </row>
    <row r="6" spans="1:19" ht="18.75">
      <c r="A6" s="84" t="s">
        <v>34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8.75">
      <c r="A7" s="84" t="s">
        <v>84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1" ht="19.5">
      <c r="A8" s="86"/>
      <c r="B8" s="86"/>
      <c r="C8" s="86"/>
      <c r="D8" s="86"/>
      <c r="E8" s="86"/>
      <c r="F8" s="86"/>
      <c r="G8" s="86"/>
      <c r="H8" s="86"/>
      <c r="I8" s="86"/>
      <c r="J8" s="86"/>
      <c r="K8" s="2"/>
    </row>
    <row r="9" spans="1:19" ht="16.5" customHeight="1">
      <c r="A9" s="75" t="s">
        <v>35</v>
      </c>
      <c r="B9" s="75" t="s">
        <v>42</v>
      </c>
      <c r="C9" s="75" t="s">
        <v>32</v>
      </c>
      <c r="D9" s="85" t="s">
        <v>85</v>
      </c>
      <c r="E9" s="85"/>
      <c r="F9" s="85"/>
      <c r="G9" s="85"/>
      <c r="H9" s="85"/>
      <c r="I9" s="85"/>
      <c r="J9" s="85"/>
      <c r="K9" s="85"/>
      <c r="L9" s="85" t="s">
        <v>86</v>
      </c>
      <c r="M9" s="85"/>
      <c r="N9" s="85"/>
      <c r="O9" s="85"/>
      <c r="P9" s="85"/>
      <c r="Q9" s="85"/>
      <c r="R9" s="85"/>
      <c r="S9" s="85"/>
    </row>
    <row r="10" spans="1:19" s="6" customFormat="1" ht="67.5" customHeight="1">
      <c r="A10" s="75"/>
      <c r="B10" s="75"/>
      <c r="C10" s="75"/>
      <c r="D10" s="75" t="s">
        <v>36</v>
      </c>
      <c r="E10" s="75"/>
      <c r="F10" s="75" t="s">
        <v>37</v>
      </c>
      <c r="G10" s="75"/>
      <c r="H10" s="75" t="s">
        <v>38</v>
      </c>
      <c r="I10" s="75"/>
      <c r="J10" s="75" t="s">
        <v>39</v>
      </c>
      <c r="K10" s="75"/>
      <c r="L10" s="75" t="s">
        <v>53</v>
      </c>
      <c r="M10" s="75"/>
      <c r="N10" s="75" t="s">
        <v>54</v>
      </c>
      <c r="O10" s="75"/>
      <c r="P10" s="75" t="s">
        <v>40</v>
      </c>
      <c r="Q10" s="75"/>
      <c r="R10" s="75" t="s">
        <v>41</v>
      </c>
      <c r="S10" s="75"/>
    </row>
    <row r="11" spans="1:19" s="6" customFormat="1" ht="12.75" customHeight="1">
      <c r="A11" s="75"/>
      <c r="B11" s="75"/>
      <c r="C11" s="75"/>
      <c r="D11" s="45" t="s">
        <v>9</v>
      </c>
      <c r="E11" s="45" t="s">
        <v>10</v>
      </c>
      <c r="F11" s="45" t="s">
        <v>9</v>
      </c>
      <c r="G11" s="45" t="s">
        <v>10</v>
      </c>
      <c r="H11" s="45" t="s">
        <v>9</v>
      </c>
      <c r="I11" s="45" t="s">
        <v>10</v>
      </c>
      <c r="J11" s="45" t="s">
        <v>9</v>
      </c>
      <c r="K11" s="45" t="s">
        <v>10</v>
      </c>
      <c r="L11" s="45" t="s">
        <v>9</v>
      </c>
      <c r="M11" s="45" t="s">
        <v>10</v>
      </c>
      <c r="N11" s="45" t="s">
        <v>9</v>
      </c>
      <c r="O11" s="45" t="s">
        <v>10</v>
      </c>
      <c r="P11" s="45" t="s">
        <v>9</v>
      </c>
      <c r="Q11" s="45" t="s">
        <v>10</v>
      </c>
      <c r="R11" s="45" t="s">
        <v>9</v>
      </c>
      <c r="S11" s="45" t="s">
        <v>10</v>
      </c>
    </row>
    <row r="12" spans="1:19" s="6" customFormat="1" ht="15">
      <c r="A12" s="46">
        <v>0</v>
      </c>
      <c r="B12" s="53">
        <v>0</v>
      </c>
      <c r="C12" s="53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</row>
    <row r="13" spans="1:19" s="6" customFormat="1" ht="15">
      <c r="A13" s="47"/>
      <c r="B13" s="53"/>
      <c r="C13" s="53"/>
      <c r="D13" s="47"/>
      <c r="E13" s="47"/>
      <c r="F13" s="47"/>
      <c r="G13" s="47"/>
      <c r="H13" s="47"/>
      <c r="I13" s="51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6" customFormat="1" ht="15">
      <c r="A14" s="48"/>
      <c r="B14" s="53"/>
      <c r="C14" s="53"/>
      <c r="D14" s="48"/>
      <c r="E14" s="48"/>
      <c r="F14" s="48"/>
      <c r="G14" s="48"/>
      <c r="H14" s="48"/>
      <c r="I14" s="49"/>
      <c r="J14" s="48"/>
      <c r="K14" s="48"/>
      <c r="L14" s="48"/>
      <c r="M14" s="48"/>
      <c r="N14" s="48"/>
      <c r="O14" s="48"/>
      <c r="P14" s="48"/>
      <c r="Q14" s="48"/>
      <c r="R14" s="48"/>
      <c r="S14" s="49"/>
    </row>
    <row r="15" spans="1:19" s="6" customFormat="1" ht="15">
      <c r="A15" s="48"/>
      <c r="B15" s="53"/>
      <c r="C15" s="53"/>
      <c r="D15" s="48"/>
      <c r="E15" s="48"/>
      <c r="F15" s="48"/>
      <c r="G15" s="48"/>
      <c r="H15" s="48"/>
      <c r="I15" s="49"/>
      <c r="J15" s="48"/>
      <c r="K15" s="48"/>
      <c r="L15" s="48"/>
      <c r="M15" s="49"/>
      <c r="N15" s="48"/>
      <c r="O15" s="48"/>
      <c r="P15" s="48"/>
      <c r="Q15" s="49"/>
      <c r="R15" s="48"/>
      <c r="S15" s="49"/>
    </row>
    <row r="16" spans="1:19" s="6" customFormat="1" ht="15">
      <c r="A16" s="48"/>
      <c r="B16" s="53"/>
      <c r="C16" s="53"/>
      <c r="D16" s="48"/>
      <c r="E16" s="48"/>
      <c r="F16" s="48"/>
      <c r="G16" s="48"/>
      <c r="H16" s="48"/>
      <c r="I16" s="52"/>
      <c r="J16" s="48"/>
      <c r="K16" s="48"/>
      <c r="L16" s="48"/>
      <c r="M16" s="48"/>
      <c r="N16" s="48"/>
      <c r="O16" s="48"/>
      <c r="P16" s="48"/>
      <c r="Q16" s="48"/>
      <c r="R16" s="48"/>
      <c r="S16" s="49"/>
    </row>
    <row r="17" spans="1:19" s="6" customFormat="1" ht="15">
      <c r="A17" s="48"/>
      <c r="B17" s="53"/>
      <c r="C17" s="53"/>
      <c r="D17" s="48"/>
      <c r="E17" s="48"/>
      <c r="F17" s="48"/>
      <c r="G17" s="48"/>
      <c r="H17" s="48"/>
      <c r="I17" s="49"/>
      <c r="J17" s="48"/>
      <c r="K17" s="48"/>
      <c r="L17" s="48"/>
      <c r="M17" s="50"/>
      <c r="N17" s="48"/>
      <c r="O17" s="48"/>
      <c r="P17" s="48"/>
      <c r="Q17" s="50"/>
      <c r="R17" s="48"/>
      <c r="S17" s="49"/>
    </row>
    <row r="19" spans="2:20" ht="15.75">
      <c r="B19" s="31"/>
      <c r="C19" s="31"/>
      <c r="D19" s="31"/>
      <c r="E19" s="31"/>
      <c r="F19" s="31"/>
      <c r="L19" s="5"/>
      <c r="M19" s="62"/>
      <c r="N19" s="73" t="s">
        <v>103</v>
      </c>
      <c r="O19" s="73"/>
      <c r="P19" s="73"/>
      <c r="Q19" s="73"/>
      <c r="R19" s="73"/>
      <c r="S19" s="31"/>
      <c r="T19" s="31"/>
    </row>
    <row r="20" spans="1:20" ht="15.75">
      <c r="A20" s="74" t="s">
        <v>57</v>
      </c>
      <c r="B20" s="74"/>
      <c r="C20" s="74"/>
      <c r="D20" s="74"/>
      <c r="E20" s="74"/>
      <c r="F20" s="31"/>
      <c r="L20" s="5"/>
      <c r="M20" s="63"/>
      <c r="N20" s="71" t="s">
        <v>59</v>
      </c>
      <c r="O20" s="71"/>
      <c r="P20" s="71"/>
      <c r="Q20" s="71"/>
      <c r="R20" s="71"/>
      <c r="S20" s="31"/>
      <c r="T20" s="31"/>
    </row>
    <row r="21" spans="1:20" ht="12.75">
      <c r="A21" s="70" t="s">
        <v>58</v>
      </c>
      <c r="B21" s="70"/>
      <c r="C21" s="70"/>
      <c r="D21" s="70"/>
      <c r="E21" s="70"/>
      <c r="F21" s="31"/>
      <c r="L21" s="5"/>
      <c r="M21" s="64"/>
      <c r="N21" s="72" t="s">
        <v>60</v>
      </c>
      <c r="O21" s="72"/>
      <c r="P21" s="72"/>
      <c r="Q21" s="72"/>
      <c r="R21" s="72"/>
      <c r="S21" s="31"/>
      <c r="T21" s="31"/>
    </row>
  </sheetData>
  <sheetProtection/>
  <mergeCells count="21">
    <mergeCell ref="A6:S6"/>
    <mergeCell ref="D10:E10"/>
    <mergeCell ref="F10:G10"/>
    <mergeCell ref="P10:Q10"/>
    <mergeCell ref="R10:S10"/>
    <mergeCell ref="H10:I10"/>
    <mergeCell ref="J10:K10"/>
    <mergeCell ref="L10:M10"/>
    <mergeCell ref="N10:O10"/>
    <mergeCell ref="D9:K9"/>
    <mergeCell ref="A7:S7"/>
    <mergeCell ref="L9:S9"/>
    <mergeCell ref="C9:C11"/>
    <mergeCell ref="B9:B11"/>
    <mergeCell ref="A9:A11"/>
    <mergeCell ref="A8:J8"/>
    <mergeCell ref="N19:R19"/>
    <mergeCell ref="A20:E20"/>
    <mergeCell ref="N20:R20"/>
    <mergeCell ref="A21:E21"/>
    <mergeCell ref="N21:R21"/>
  </mergeCells>
  <printOptions/>
  <pageMargins left="0.45" right="0.2" top="0.24" bottom="1" header="0.23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V22"/>
  <sheetViews>
    <sheetView zoomScale="85" zoomScaleNormal="85" zoomScalePageLayoutView="0" workbookViewId="0" topLeftCell="A1">
      <selection activeCell="B5" sqref="B5:L5"/>
    </sheetView>
  </sheetViews>
  <sheetFormatPr defaultColWidth="9.140625" defaultRowHeight="12.75"/>
  <cols>
    <col min="1" max="1" width="9.140625" style="15" customWidth="1"/>
    <col min="2" max="2" width="14.7109375" style="15" customWidth="1"/>
    <col min="3" max="5" width="12.00390625" style="33" customWidth="1"/>
    <col min="6" max="6" width="12.28125" style="33" customWidth="1"/>
    <col min="7" max="7" width="10.140625" style="33" bestFit="1" customWidth="1"/>
    <col min="8" max="8" width="9.421875" style="34" customWidth="1"/>
    <col min="9" max="9" width="10.140625" style="34" bestFit="1" customWidth="1"/>
    <col min="10" max="10" width="11.140625" style="33" customWidth="1"/>
    <col min="11" max="11" width="10.140625" style="33" customWidth="1"/>
    <col min="12" max="12" width="9.8515625" style="33" customWidth="1"/>
    <col min="13" max="13" width="9.140625" style="15" customWidth="1"/>
    <col min="14" max="14" width="11.28125" style="15" customWidth="1"/>
    <col min="15" max="16384" width="9.140625" style="15" customWidth="1"/>
  </cols>
  <sheetData>
    <row r="1" spans="1:22" ht="12.75">
      <c r="A1" s="59" t="s">
        <v>101</v>
      </c>
      <c r="B1" s="59"/>
      <c r="C1" s="59"/>
      <c r="D1" s="59"/>
      <c r="E1" s="59"/>
      <c r="F1" s="59"/>
      <c r="G1" s="59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2.75">
      <c r="A2" t="s">
        <v>102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2.75">
      <c r="A3" s="57" t="s">
        <v>91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2:16" s="2" customFormat="1" ht="18.75" customHeight="1">
      <c r="B4" s="69" t="s">
        <v>92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12"/>
      <c r="N4" s="12"/>
      <c r="O4" s="1"/>
      <c r="P4" s="1"/>
    </row>
    <row r="5" spans="2:16" s="2" customFormat="1" ht="18.75" customHeight="1">
      <c r="B5" s="90" t="s">
        <v>93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12"/>
      <c r="N5" s="12"/>
      <c r="O5" s="1"/>
      <c r="P5" s="1"/>
    </row>
    <row r="6" spans="2:16" s="2" customFormat="1" ht="18.75">
      <c r="B6" s="1"/>
      <c r="C6" s="13"/>
      <c r="D6" s="13"/>
      <c r="E6" s="13"/>
      <c r="F6" s="13"/>
      <c r="G6" s="13"/>
      <c r="H6" s="13"/>
      <c r="I6" s="13"/>
      <c r="J6" s="13"/>
      <c r="K6" s="13"/>
      <c r="L6" s="13"/>
      <c r="M6" s="1"/>
      <c r="N6" s="1"/>
      <c r="O6" s="1"/>
      <c r="P6" s="1"/>
    </row>
    <row r="7" spans="1:12" s="18" customFormat="1" ht="20.25" customHeight="1">
      <c r="A7" s="89" t="s">
        <v>50</v>
      </c>
      <c r="B7" s="89" t="s">
        <v>100</v>
      </c>
      <c r="C7" s="89" t="s">
        <v>88</v>
      </c>
      <c r="D7" s="89"/>
      <c r="E7" s="89"/>
      <c r="F7" s="89" t="s">
        <v>46</v>
      </c>
      <c r="G7" s="89" t="s">
        <v>43</v>
      </c>
      <c r="H7" s="89"/>
      <c r="I7" s="89" t="s">
        <v>44</v>
      </c>
      <c r="J7" s="89"/>
      <c r="K7" s="89" t="s">
        <v>45</v>
      </c>
      <c r="L7" s="89"/>
    </row>
    <row r="8" spans="1:12" s="18" customFormat="1" ht="25.5" customHeight="1">
      <c r="A8" s="89"/>
      <c r="B8" s="91"/>
      <c r="C8" s="60" t="s">
        <v>11</v>
      </c>
      <c r="D8" s="32" t="s">
        <v>89</v>
      </c>
      <c r="E8" s="32" t="s">
        <v>90</v>
      </c>
      <c r="F8" s="91"/>
      <c r="G8" s="32" t="s">
        <v>9</v>
      </c>
      <c r="H8" s="32" t="s">
        <v>10</v>
      </c>
      <c r="I8" s="32" t="s">
        <v>9</v>
      </c>
      <c r="J8" s="32" t="s">
        <v>10</v>
      </c>
      <c r="K8" s="32" t="s">
        <v>9</v>
      </c>
      <c r="L8" s="32" t="s">
        <v>10</v>
      </c>
    </row>
    <row r="9" spans="1:12" s="18" customFormat="1" ht="25.5" customHeight="1">
      <c r="A9" s="16">
        <v>1</v>
      </c>
      <c r="B9" s="16" t="s">
        <v>47</v>
      </c>
      <c r="C9" s="23">
        <v>2</v>
      </c>
      <c r="D9" s="23">
        <v>2</v>
      </c>
      <c r="E9" s="23"/>
      <c r="F9" s="23"/>
      <c r="G9" s="23"/>
      <c r="H9" s="37"/>
      <c r="I9" s="23">
        <v>2</v>
      </c>
      <c r="J9" s="37">
        <v>1</v>
      </c>
      <c r="K9" s="23">
        <v>0</v>
      </c>
      <c r="L9" s="37">
        <v>0</v>
      </c>
    </row>
    <row r="10" spans="1:12" s="18" customFormat="1" ht="25.5" customHeight="1">
      <c r="A10" s="16">
        <v>2</v>
      </c>
      <c r="B10" s="16" t="s">
        <v>48</v>
      </c>
      <c r="C10" s="23">
        <v>24</v>
      </c>
      <c r="D10" s="23">
        <v>24</v>
      </c>
      <c r="E10" s="23"/>
      <c r="F10" s="35">
        <f>D10/12</f>
        <v>2</v>
      </c>
      <c r="G10" s="23">
        <v>3</v>
      </c>
      <c r="H10" s="37">
        <v>1</v>
      </c>
      <c r="I10" s="23">
        <v>21</v>
      </c>
      <c r="J10" s="37">
        <f>(I10/C10)</f>
        <v>0.875</v>
      </c>
      <c r="K10" s="23">
        <v>0</v>
      </c>
      <c r="L10" s="37">
        <v>0</v>
      </c>
    </row>
    <row r="11" spans="1:12" s="18" customFormat="1" ht="25.5" customHeight="1">
      <c r="A11" s="16">
        <v>3</v>
      </c>
      <c r="B11" s="16" t="s">
        <v>49</v>
      </c>
      <c r="C11" s="23">
        <v>4</v>
      </c>
      <c r="D11" s="23">
        <v>2</v>
      </c>
      <c r="E11" s="23">
        <v>2</v>
      </c>
      <c r="F11" s="23"/>
      <c r="G11" s="23">
        <v>3</v>
      </c>
      <c r="H11" s="37">
        <v>1</v>
      </c>
      <c r="I11" s="23">
        <v>1</v>
      </c>
      <c r="J11" s="37">
        <f>(I11/C11)</f>
        <v>0.25</v>
      </c>
      <c r="K11" s="23">
        <v>0</v>
      </c>
      <c r="L11" s="37">
        <v>0</v>
      </c>
    </row>
    <row r="12" spans="1:12" ht="27" customHeight="1">
      <c r="A12" s="87" t="s">
        <v>12</v>
      </c>
      <c r="B12" s="88"/>
      <c r="C12" s="22">
        <f>SUM(C9:C11)</f>
        <v>30</v>
      </c>
      <c r="D12" s="22">
        <f>SUM(D9:D11)</f>
        <v>28</v>
      </c>
      <c r="E12" s="22">
        <f>SUM(E9:E11)</f>
        <v>2</v>
      </c>
      <c r="F12" s="22"/>
      <c r="G12" s="22">
        <f>SUM(G10:G11)</f>
        <v>6</v>
      </c>
      <c r="H12" s="22"/>
      <c r="I12" s="22">
        <f>SUM(I9:I11)</f>
        <v>24</v>
      </c>
      <c r="J12" s="22"/>
      <c r="K12" s="22"/>
      <c r="L12" s="22"/>
    </row>
    <row r="14" spans="2:20" ht="15.75">
      <c r="B14" s="31"/>
      <c r="C14" s="31"/>
      <c r="D14" s="31"/>
      <c r="E14" s="31"/>
      <c r="F14" s="31"/>
      <c r="G14" s="73" t="s">
        <v>103</v>
      </c>
      <c r="H14" s="73"/>
      <c r="I14" s="73"/>
      <c r="J14" s="73"/>
      <c r="K14" s="73"/>
      <c r="L14" s="5"/>
      <c r="M14" s="62"/>
      <c r="N14" s="62"/>
      <c r="O14" s="62"/>
      <c r="P14" s="62"/>
      <c r="Q14" s="62"/>
      <c r="R14" s="62"/>
      <c r="S14" s="31"/>
      <c r="T14" s="31"/>
    </row>
    <row r="15" spans="1:20" ht="15.75">
      <c r="A15" s="74" t="s">
        <v>57</v>
      </c>
      <c r="B15" s="74"/>
      <c r="C15" s="74"/>
      <c r="D15" s="74"/>
      <c r="E15" s="74"/>
      <c r="F15" s="31"/>
      <c r="G15" s="71" t="s">
        <v>59</v>
      </c>
      <c r="H15" s="71"/>
      <c r="I15" s="71"/>
      <c r="J15" s="71"/>
      <c r="K15" s="71"/>
      <c r="L15" s="5"/>
      <c r="M15" s="63"/>
      <c r="N15" s="63"/>
      <c r="O15" s="63"/>
      <c r="P15" s="63"/>
      <c r="Q15" s="63"/>
      <c r="R15" s="63"/>
      <c r="S15" s="31"/>
      <c r="T15" s="31"/>
    </row>
    <row r="16" spans="1:20" ht="12.75">
      <c r="A16" s="70" t="s">
        <v>58</v>
      </c>
      <c r="B16" s="70"/>
      <c r="C16" s="70"/>
      <c r="D16" s="70"/>
      <c r="E16" s="70"/>
      <c r="F16" s="31"/>
      <c r="G16" s="72" t="s">
        <v>60</v>
      </c>
      <c r="H16" s="72"/>
      <c r="I16" s="72"/>
      <c r="J16" s="72"/>
      <c r="K16" s="72"/>
      <c r="L16" s="5"/>
      <c r="M16" s="64"/>
      <c r="N16" s="64"/>
      <c r="O16" s="64"/>
      <c r="P16" s="64"/>
      <c r="Q16" s="64"/>
      <c r="R16" s="64"/>
      <c r="S16" s="31"/>
      <c r="T16" s="31"/>
    </row>
    <row r="22" spans="3:10" ht="15.75">
      <c r="C22" s="33" t="s">
        <v>110</v>
      </c>
      <c r="J22" s="33" t="s">
        <v>104</v>
      </c>
    </row>
  </sheetData>
  <sheetProtection/>
  <mergeCells count="15">
    <mergeCell ref="B5:L5"/>
    <mergeCell ref="B4:L4"/>
    <mergeCell ref="F7:F8"/>
    <mergeCell ref="G7:H7"/>
    <mergeCell ref="I7:J7"/>
    <mergeCell ref="K7:L7"/>
    <mergeCell ref="B7:B8"/>
    <mergeCell ref="A16:E16"/>
    <mergeCell ref="G16:K16"/>
    <mergeCell ref="C7:E7"/>
    <mergeCell ref="A7:A8"/>
    <mergeCell ref="A12:B12"/>
    <mergeCell ref="G14:K14"/>
    <mergeCell ref="A15:E15"/>
    <mergeCell ref="G15:K15"/>
  </mergeCells>
  <printOptions/>
  <pageMargins left="0.75" right="0.35" top="0.52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2013-05-17T09:51:11Z</cp:lastPrinted>
  <dcterms:created xsi:type="dcterms:W3CDTF">2011-05-17T08:33:56Z</dcterms:created>
  <dcterms:modified xsi:type="dcterms:W3CDTF">2013-05-20T03:46:15Z</dcterms:modified>
  <cp:category/>
  <cp:version/>
  <cp:contentType/>
  <cp:contentStatus/>
</cp:coreProperties>
</file>