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Quy che" sheetId="1" r:id="rId1"/>
    <sheet name="TĐ_ca nam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M15" i="4"/>
  <c r="H15"/>
  <c r="I15" s="1"/>
  <c r="M14"/>
  <c r="H14"/>
  <c r="I14" s="1"/>
  <c r="M13"/>
  <c r="I13"/>
  <c r="H13"/>
  <c r="M12"/>
  <c r="H12"/>
  <c r="I12" s="1"/>
  <c r="M11"/>
  <c r="H11"/>
  <c r="I11" s="1"/>
  <c r="M10"/>
  <c r="H10"/>
  <c r="I10" s="1"/>
  <c r="M9"/>
  <c r="H9"/>
  <c r="I9" s="1"/>
  <c r="M8"/>
  <c r="H8"/>
  <c r="I8" s="1"/>
  <c r="M7"/>
  <c r="H7"/>
  <c r="I7" s="1"/>
  <c r="M6"/>
  <c r="H6"/>
  <c r="I6" s="1"/>
  <c r="M5"/>
  <c r="I5"/>
  <c r="H5"/>
  <c r="G10" i="1"/>
  <c r="H10" s="1"/>
  <c r="G11"/>
  <c r="H11" s="1"/>
  <c r="G12"/>
  <c r="G13"/>
  <c r="H13" s="1"/>
  <c r="G14"/>
  <c r="H14" s="1"/>
  <c r="G15"/>
  <c r="G17"/>
  <c r="H17" s="1"/>
  <c r="H12"/>
  <c r="H15"/>
  <c r="G16"/>
  <c r="H16" s="1"/>
  <c r="G9"/>
  <c r="H9" s="1"/>
  <c r="L9"/>
  <c r="L5"/>
  <c r="L10"/>
  <c r="L11"/>
  <c r="L6"/>
  <c r="L12"/>
  <c r="L13"/>
  <c r="L7"/>
  <c r="L14"/>
  <c r="L8"/>
  <c r="L15"/>
  <c r="L17"/>
  <c r="L16"/>
  <c r="G6"/>
  <c r="H6" s="1"/>
  <c r="G7"/>
  <c r="H7" s="1"/>
  <c r="G8"/>
  <c r="H8" s="1"/>
  <c r="G5"/>
  <c r="H5" s="1"/>
</calcChain>
</file>

<file path=xl/sharedStrings.xml><?xml version="1.0" encoding="utf-8"?>
<sst xmlns="http://schemas.openxmlformats.org/spreadsheetml/2006/main" count="129" uniqueCount="55">
  <si>
    <t>Tt</t>
  </si>
  <si>
    <t>Lớp</t>
  </si>
  <si>
    <t>Số lớp</t>
  </si>
  <si>
    <t>vượt sô lớp</t>
  </si>
  <si>
    <t>% vượt số lớp</t>
  </si>
  <si>
    <t>TT % vượt số lớp</t>
  </si>
  <si>
    <t>Chọn</t>
  </si>
  <si>
    <t>Đại trà</t>
  </si>
  <si>
    <t>Xếp thứ</t>
  </si>
  <si>
    <t>Danh hiệu</t>
  </si>
  <si>
    <t>Xuất sắc</t>
  </si>
  <si>
    <t>Tiên tiến</t>
  </si>
  <si>
    <t>Khá</t>
  </si>
  <si>
    <t>GVCN Giỏi</t>
  </si>
  <si>
    <t>Hiệu quả GVCN</t>
  </si>
  <si>
    <t>Năm học 2017- 2018</t>
  </si>
  <si>
    <t>QUY CHẾ XẾP THI ĐUA LỚP VÀ HIỆU QUẢ GIÁO VIÊN CHỦ NHIỆM</t>
  </si>
  <si>
    <t xml:space="preserve">TT điểm thi đua </t>
  </si>
  <si>
    <t>TT lớp chọn</t>
  </si>
  <si>
    <t>TT lớp đại trà</t>
  </si>
  <si>
    <t>Xếp thứ hiệu quả</t>
  </si>
  <si>
    <t>Thi đua lớp</t>
  </si>
  <si>
    <t>Long Xuyen, ngày 07/10/2018</t>
  </si>
  <si>
    <t xml:space="preserve">GIÁO VIÊN CHỦ NHIỆM CÁC LỚP </t>
  </si>
  <si>
    <t>( Ký, ghi rõ họ và tên)</t>
  </si>
  <si>
    <t>HiỆU TRƯỞNG</t>
  </si>
  <si>
    <t>………………………………………………………………..</t>
  </si>
  <si>
    <t>………………………………………………………………………..</t>
  </si>
  <si>
    <t>7C</t>
  </si>
  <si>
    <t>6C</t>
  </si>
  <si>
    <t>8B</t>
  </si>
  <si>
    <t>9C</t>
  </si>
  <si>
    <t>7A</t>
  </si>
  <si>
    <t>7B</t>
  </si>
  <si>
    <t>6B</t>
  </si>
  <si>
    <t>6A</t>
  </si>
  <si>
    <t>9B</t>
  </si>
  <si>
    <t>9A</t>
  </si>
  <si>
    <t>8A</t>
  </si>
  <si>
    <t>KẾT QUẢ XẾP THI ĐUA LỚP VÀ HIỆU QUẢ GIÁO VIÊN CHỦ NHIỆM</t>
  </si>
  <si>
    <t>TỔNG PHỤ TRÁCH</t>
  </si>
  <si>
    <t>Vũ  Đình Hạnh</t>
  </si>
  <si>
    <t>Phạm Văn Hiếu</t>
  </si>
  <si>
    <t>Giáo viên chủ nhiệm</t>
  </si>
  <si>
    <t>Vũ Thị Thơ</t>
  </si>
  <si>
    <t>Nguyễn Thu Hương</t>
  </si>
  <si>
    <t>Phạm Thị Gọn</t>
  </si>
  <si>
    <t>Lương Tuyết Mai</t>
  </si>
  <si>
    <t>Vũ Thị Hương</t>
  </si>
  <si>
    <t>Nguyễn Thị Lan</t>
  </si>
  <si>
    <t>Phạm Thị Linh</t>
  </si>
  <si>
    <t>Vũ Thu Huyền</t>
  </si>
  <si>
    <t>Vũ Tiến Phúc</t>
  </si>
  <si>
    <t>Phạm Thị Hằng</t>
  </si>
  <si>
    <t>Long Xuyen, ngày 19/05/2018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</si>
</sst>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/>
    <xf numFmtId="0" fontId="3" fillId="0" borderId="1" xfId="0" applyFont="1" applyBorder="1"/>
    <xf numFmtId="1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1" fontId="2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2" borderId="1" xfId="0" applyFont="1" applyFill="1" applyBorder="1"/>
    <xf numFmtId="0" fontId="4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4" fillId="0" borderId="1" xfId="0" applyFont="1" applyBorder="1"/>
    <xf numFmtId="1" fontId="8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opLeftCell="A7" workbookViewId="0">
      <selection activeCell="Q13" sqref="Q13"/>
    </sheetView>
  </sheetViews>
  <sheetFormatPr defaultRowHeight="15"/>
  <cols>
    <col min="1" max="1" width="3.7109375" customWidth="1"/>
    <col min="2" max="2" width="7.85546875" customWidth="1"/>
    <col min="3" max="3" width="7" customWidth="1"/>
    <col min="4" max="4" width="6.85546875" customWidth="1"/>
    <col min="5" max="5" width="7.140625" customWidth="1"/>
    <col min="6" max="6" width="4.42578125" customWidth="1"/>
    <col min="7" max="7" width="6.7109375" customWidth="1"/>
    <col min="8" max="8" width="7.7109375" customWidth="1"/>
    <col min="9" max="9" width="7" customWidth="1"/>
    <col min="10" max="10" width="5.28515625" customWidth="1"/>
    <col min="11" max="11" width="10.85546875" customWidth="1"/>
    <col min="12" max="12" width="5.7109375" customWidth="1"/>
    <col min="13" max="13" width="9.140625" customWidth="1"/>
  </cols>
  <sheetData>
    <row r="1" spans="1:13" ht="17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7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5" customHeight="1">
      <c r="A3" s="19" t="s">
        <v>0</v>
      </c>
      <c r="B3" s="19" t="s">
        <v>1</v>
      </c>
      <c r="C3" s="22" t="s">
        <v>14</v>
      </c>
      <c r="D3" s="23"/>
      <c r="E3" s="23"/>
      <c r="F3" s="23"/>
      <c r="G3" s="23"/>
      <c r="H3" s="23"/>
      <c r="I3" s="23"/>
      <c r="J3" s="23"/>
      <c r="K3" s="24"/>
      <c r="L3" s="20" t="s">
        <v>21</v>
      </c>
      <c r="M3" s="20"/>
    </row>
    <row r="4" spans="1:13" ht="64.5" customHeight="1">
      <c r="A4" s="19"/>
      <c r="B4" s="19"/>
      <c r="C4" s="1" t="s">
        <v>17</v>
      </c>
      <c r="D4" s="1" t="s">
        <v>18</v>
      </c>
      <c r="E4" s="1" t="s">
        <v>19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20</v>
      </c>
      <c r="K4" s="1" t="s">
        <v>9</v>
      </c>
      <c r="L4" s="1" t="s">
        <v>8</v>
      </c>
      <c r="M4" s="2" t="s">
        <v>9</v>
      </c>
    </row>
    <row r="5" spans="1:13" ht="20.25" customHeight="1">
      <c r="A5" s="3">
        <v>1</v>
      </c>
      <c r="B5" s="3" t="s">
        <v>6</v>
      </c>
      <c r="C5" s="10">
        <v>1</v>
      </c>
      <c r="D5" s="3">
        <v>1</v>
      </c>
      <c r="E5" s="3"/>
      <c r="F5" s="3">
        <v>4</v>
      </c>
      <c r="G5" s="3">
        <f>F5-C5</f>
        <v>3</v>
      </c>
      <c r="H5" s="4">
        <f t="shared" ref="H5:H17" si="0">100*G5/F5</f>
        <v>75</v>
      </c>
      <c r="I5" s="9">
        <v>3</v>
      </c>
      <c r="J5" s="10">
        <v>1</v>
      </c>
      <c r="K5" s="9" t="s">
        <v>13</v>
      </c>
      <c r="L5" s="13">
        <f t="shared" ref="L5:L17" si="1">C5</f>
        <v>1</v>
      </c>
      <c r="M5" s="3" t="s">
        <v>10</v>
      </c>
    </row>
    <row r="6" spans="1:13" ht="20.25" customHeight="1">
      <c r="A6" s="3">
        <v>2</v>
      </c>
      <c r="B6" s="3" t="s">
        <v>6</v>
      </c>
      <c r="C6" s="10">
        <v>2</v>
      </c>
      <c r="D6" s="3">
        <v>2</v>
      </c>
      <c r="E6" s="3"/>
      <c r="F6" s="3">
        <v>4</v>
      </c>
      <c r="G6" s="3">
        <f>F6-C6</f>
        <v>2</v>
      </c>
      <c r="H6" s="4">
        <f t="shared" si="0"/>
        <v>50</v>
      </c>
      <c r="I6" s="10">
        <v>6</v>
      </c>
      <c r="J6" s="10">
        <v>5</v>
      </c>
      <c r="K6" s="3"/>
      <c r="L6" s="13">
        <f t="shared" si="1"/>
        <v>2</v>
      </c>
      <c r="M6" s="3" t="s">
        <v>10</v>
      </c>
    </row>
    <row r="7" spans="1:13" ht="20.25" customHeight="1">
      <c r="A7" s="3">
        <v>3</v>
      </c>
      <c r="B7" s="3" t="s">
        <v>6</v>
      </c>
      <c r="C7" s="10">
        <v>3</v>
      </c>
      <c r="D7" s="3">
        <v>3</v>
      </c>
      <c r="E7" s="3"/>
      <c r="F7" s="3">
        <v>4</v>
      </c>
      <c r="G7" s="3">
        <f>F7-C7</f>
        <v>1</v>
      </c>
      <c r="H7" s="4">
        <f t="shared" si="0"/>
        <v>25</v>
      </c>
      <c r="I7" s="9">
        <v>9</v>
      </c>
      <c r="J7" s="10">
        <v>8</v>
      </c>
      <c r="K7" s="3"/>
      <c r="L7" s="13">
        <f t="shared" si="1"/>
        <v>3</v>
      </c>
      <c r="M7" s="3" t="s">
        <v>10</v>
      </c>
    </row>
    <row r="8" spans="1:13" ht="20.25" customHeight="1">
      <c r="A8" s="3">
        <v>4</v>
      </c>
      <c r="B8" s="3" t="s">
        <v>6</v>
      </c>
      <c r="C8" s="10">
        <v>4</v>
      </c>
      <c r="D8" s="3">
        <v>4</v>
      </c>
      <c r="E8" s="3"/>
      <c r="F8" s="3">
        <v>4</v>
      </c>
      <c r="G8" s="3">
        <f>F8-C8</f>
        <v>0</v>
      </c>
      <c r="H8" s="4">
        <f t="shared" si="0"/>
        <v>0</v>
      </c>
      <c r="I8" s="9">
        <v>11</v>
      </c>
      <c r="J8" s="10">
        <v>10</v>
      </c>
      <c r="K8" s="3"/>
      <c r="L8" s="13">
        <f t="shared" si="1"/>
        <v>4</v>
      </c>
      <c r="M8" s="3" t="s">
        <v>10</v>
      </c>
    </row>
    <row r="9" spans="1:13" ht="20.25" customHeight="1">
      <c r="A9" s="5">
        <v>5</v>
      </c>
      <c r="B9" s="6" t="s">
        <v>7</v>
      </c>
      <c r="C9" s="11">
        <v>5</v>
      </c>
      <c r="D9" s="6"/>
      <c r="E9" s="6">
        <v>1</v>
      </c>
      <c r="F9" s="6">
        <v>7</v>
      </c>
      <c r="G9" s="5">
        <f t="shared" ref="G9:G16" si="2">F9-E9</f>
        <v>6</v>
      </c>
      <c r="H9" s="8">
        <f t="shared" si="0"/>
        <v>85.714285714285708</v>
      </c>
      <c r="I9" s="12">
        <v>1</v>
      </c>
      <c r="J9" s="12">
        <v>1</v>
      </c>
      <c r="K9" s="7" t="s">
        <v>13</v>
      </c>
      <c r="L9" s="14">
        <f t="shared" si="1"/>
        <v>5</v>
      </c>
      <c r="M9" s="5" t="s">
        <v>10</v>
      </c>
    </row>
    <row r="10" spans="1:13" ht="20.25" customHeight="1">
      <c r="A10" s="5">
        <v>6</v>
      </c>
      <c r="B10" s="6" t="s">
        <v>7</v>
      </c>
      <c r="C10" s="11">
        <v>6</v>
      </c>
      <c r="D10" s="6"/>
      <c r="E10" s="6">
        <v>2</v>
      </c>
      <c r="F10" s="6">
        <v>7</v>
      </c>
      <c r="G10" s="5">
        <f t="shared" si="2"/>
        <v>5</v>
      </c>
      <c r="H10" s="8">
        <f t="shared" si="0"/>
        <v>71.428571428571431</v>
      </c>
      <c r="I10" s="12">
        <v>4</v>
      </c>
      <c r="J10" s="12">
        <v>3</v>
      </c>
      <c r="K10" s="7" t="s">
        <v>13</v>
      </c>
      <c r="L10" s="14">
        <f t="shared" si="1"/>
        <v>6</v>
      </c>
      <c r="M10" s="5" t="s">
        <v>11</v>
      </c>
    </row>
    <row r="11" spans="1:13" ht="20.25" customHeight="1">
      <c r="A11" s="5">
        <v>7</v>
      </c>
      <c r="B11" s="6" t="s">
        <v>7</v>
      </c>
      <c r="C11" s="11">
        <v>7</v>
      </c>
      <c r="D11" s="6"/>
      <c r="E11" s="6">
        <v>3</v>
      </c>
      <c r="F11" s="6">
        <v>7</v>
      </c>
      <c r="G11" s="5">
        <f t="shared" si="2"/>
        <v>4</v>
      </c>
      <c r="H11" s="8">
        <f t="shared" si="0"/>
        <v>57.142857142857146</v>
      </c>
      <c r="I11" s="7">
        <v>5</v>
      </c>
      <c r="J11" s="12">
        <v>4</v>
      </c>
      <c r="K11" s="5"/>
      <c r="L11" s="14">
        <f t="shared" si="1"/>
        <v>7</v>
      </c>
      <c r="M11" s="5" t="s">
        <v>11</v>
      </c>
    </row>
    <row r="12" spans="1:13" ht="20.25" customHeight="1">
      <c r="A12" s="5">
        <v>8</v>
      </c>
      <c r="B12" s="6" t="s">
        <v>7</v>
      </c>
      <c r="C12" s="11">
        <v>8</v>
      </c>
      <c r="D12" s="6"/>
      <c r="E12" s="6">
        <v>4</v>
      </c>
      <c r="F12" s="6">
        <v>7</v>
      </c>
      <c r="G12" s="5">
        <f t="shared" si="2"/>
        <v>3</v>
      </c>
      <c r="H12" s="8">
        <f t="shared" si="0"/>
        <v>42.857142857142854</v>
      </c>
      <c r="I12" s="7">
        <v>7</v>
      </c>
      <c r="J12" s="12">
        <v>6</v>
      </c>
      <c r="K12" s="5"/>
      <c r="L12" s="14">
        <f t="shared" si="1"/>
        <v>8</v>
      </c>
      <c r="M12" s="5" t="s">
        <v>11</v>
      </c>
    </row>
    <row r="13" spans="1:13" ht="20.25" customHeight="1">
      <c r="A13" s="5">
        <v>9</v>
      </c>
      <c r="B13" s="6" t="s">
        <v>7</v>
      </c>
      <c r="C13" s="11">
        <v>9</v>
      </c>
      <c r="D13" s="6"/>
      <c r="E13" s="6">
        <v>5</v>
      </c>
      <c r="F13" s="6">
        <v>7</v>
      </c>
      <c r="G13" s="5">
        <f t="shared" si="2"/>
        <v>2</v>
      </c>
      <c r="H13" s="8">
        <f t="shared" si="0"/>
        <v>28.571428571428573</v>
      </c>
      <c r="I13" s="12">
        <v>8</v>
      </c>
      <c r="J13" s="12">
        <v>7</v>
      </c>
      <c r="K13" s="5"/>
      <c r="L13" s="14">
        <f t="shared" si="1"/>
        <v>9</v>
      </c>
      <c r="M13" s="5" t="s">
        <v>12</v>
      </c>
    </row>
    <row r="14" spans="1:13" ht="15.75">
      <c r="A14" s="5">
        <v>10</v>
      </c>
      <c r="B14" s="6" t="s">
        <v>7</v>
      </c>
      <c r="C14" s="11">
        <v>10</v>
      </c>
      <c r="D14" s="6"/>
      <c r="E14" s="6">
        <v>6</v>
      </c>
      <c r="F14" s="6">
        <v>7</v>
      </c>
      <c r="G14" s="5">
        <f t="shared" si="2"/>
        <v>1</v>
      </c>
      <c r="H14" s="8">
        <f t="shared" si="0"/>
        <v>14.285714285714286</v>
      </c>
      <c r="I14" s="12">
        <v>10</v>
      </c>
      <c r="J14" s="12">
        <v>9</v>
      </c>
      <c r="K14" s="5"/>
      <c r="L14" s="14">
        <f t="shared" si="1"/>
        <v>10</v>
      </c>
      <c r="M14" s="5" t="s">
        <v>12</v>
      </c>
    </row>
    <row r="15" spans="1:13" ht="15.75">
      <c r="A15" s="5">
        <v>11</v>
      </c>
      <c r="B15" s="6" t="s">
        <v>7</v>
      </c>
      <c r="C15" s="11">
        <v>11</v>
      </c>
      <c r="D15" s="6"/>
      <c r="E15" s="6">
        <v>7</v>
      </c>
      <c r="F15" s="6">
        <v>7</v>
      </c>
      <c r="G15" s="5">
        <f t="shared" si="2"/>
        <v>0</v>
      </c>
      <c r="H15" s="8">
        <f t="shared" si="0"/>
        <v>0</v>
      </c>
      <c r="I15" s="7">
        <v>11</v>
      </c>
      <c r="J15" s="12">
        <v>11</v>
      </c>
      <c r="K15" s="5"/>
      <c r="L15" s="14">
        <f t="shared" si="1"/>
        <v>11</v>
      </c>
      <c r="M15" s="5" t="s">
        <v>12</v>
      </c>
    </row>
    <row r="16" spans="1:13" ht="20.25" customHeight="1">
      <c r="A16" s="10">
        <v>12</v>
      </c>
      <c r="B16" s="10" t="s">
        <v>7</v>
      </c>
      <c r="C16" s="10">
        <v>4</v>
      </c>
      <c r="D16" s="10"/>
      <c r="E16" s="10">
        <v>0</v>
      </c>
      <c r="F16" s="10">
        <v>7</v>
      </c>
      <c r="G16" s="10">
        <f t="shared" si="2"/>
        <v>7</v>
      </c>
      <c r="H16" s="15">
        <f t="shared" si="0"/>
        <v>100</v>
      </c>
      <c r="I16" s="9">
        <v>1</v>
      </c>
      <c r="J16" s="9">
        <v>1</v>
      </c>
      <c r="K16" s="9" t="s">
        <v>13</v>
      </c>
      <c r="L16" s="9">
        <f t="shared" si="1"/>
        <v>4</v>
      </c>
      <c r="M16" s="10" t="s">
        <v>10</v>
      </c>
    </row>
    <row r="17" spans="1:13" ht="20.25" customHeight="1">
      <c r="A17" s="10">
        <v>13</v>
      </c>
      <c r="B17" s="10" t="s">
        <v>6</v>
      </c>
      <c r="C17" s="10">
        <v>5</v>
      </c>
      <c r="D17" s="10">
        <v>5</v>
      </c>
      <c r="E17" s="10"/>
      <c r="F17" s="10">
        <v>4</v>
      </c>
      <c r="G17" s="10">
        <f>F17-C17</f>
        <v>-1</v>
      </c>
      <c r="H17" s="15">
        <f t="shared" si="0"/>
        <v>-25</v>
      </c>
      <c r="I17" s="9">
        <v>11</v>
      </c>
      <c r="J17" s="9">
        <v>11</v>
      </c>
      <c r="K17" s="9"/>
      <c r="L17" s="9">
        <f t="shared" si="1"/>
        <v>5</v>
      </c>
      <c r="M17" s="9" t="s">
        <v>10</v>
      </c>
    </row>
    <row r="19" spans="1:13">
      <c r="I19" s="16" t="s">
        <v>22</v>
      </c>
    </row>
    <row r="20" spans="1:13">
      <c r="A20" s="26" t="s">
        <v>23</v>
      </c>
      <c r="B20" s="26"/>
      <c r="C20" s="26"/>
      <c r="D20" s="26"/>
      <c r="E20" s="26"/>
      <c r="F20" s="26"/>
      <c r="I20" s="26" t="s">
        <v>25</v>
      </c>
      <c r="J20" s="26"/>
      <c r="K20" s="26"/>
    </row>
    <row r="21" spans="1:13">
      <c r="A21" s="18" t="s">
        <v>24</v>
      </c>
      <c r="B21" s="18"/>
      <c r="C21" s="18"/>
      <c r="D21" s="18"/>
      <c r="E21" s="18"/>
      <c r="F21" s="18"/>
    </row>
    <row r="22" spans="1:13" ht="21.75" customHeight="1">
      <c r="A22">
        <v>1</v>
      </c>
      <c r="B22" t="s">
        <v>27</v>
      </c>
    </row>
    <row r="23" spans="1:13" ht="21.75" customHeight="1">
      <c r="A23">
        <v>2</v>
      </c>
      <c r="B23" t="s">
        <v>26</v>
      </c>
      <c r="C23" t="s">
        <v>26</v>
      </c>
    </row>
    <row r="24" spans="1:13" ht="21.75" customHeight="1">
      <c r="A24">
        <v>3</v>
      </c>
      <c r="B24" t="s">
        <v>26</v>
      </c>
      <c r="C24" t="s">
        <v>26</v>
      </c>
    </row>
    <row r="25" spans="1:13" ht="21.75" customHeight="1">
      <c r="A25">
        <v>4</v>
      </c>
      <c r="B25" t="s">
        <v>26</v>
      </c>
      <c r="C25" t="s">
        <v>26</v>
      </c>
    </row>
    <row r="26" spans="1:13" ht="21.75" customHeight="1">
      <c r="A26">
        <v>5</v>
      </c>
      <c r="B26" t="s">
        <v>26</v>
      </c>
      <c r="C26" t="s">
        <v>26</v>
      </c>
    </row>
    <row r="27" spans="1:13" ht="21.75" customHeight="1">
      <c r="A27">
        <v>6</v>
      </c>
      <c r="B27" t="s">
        <v>26</v>
      </c>
      <c r="C27" t="s">
        <v>26</v>
      </c>
    </row>
    <row r="28" spans="1:13" ht="21.75" customHeight="1">
      <c r="A28">
        <v>7</v>
      </c>
      <c r="B28" t="s">
        <v>26</v>
      </c>
      <c r="C28" t="s">
        <v>26</v>
      </c>
    </row>
    <row r="29" spans="1:13" ht="21.75" customHeight="1">
      <c r="A29">
        <v>8</v>
      </c>
      <c r="B29" t="s">
        <v>26</v>
      </c>
      <c r="C29" t="s">
        <v>26</v>
      </c>
    </row>
    <row r="30" spans="1:13" ht="21.75" customHeight="1">
      <c r="A30">
        <v>9</v>
      </c>
      <c r="B30" t="s">
        <v>26</v>
      </c>
      <c r="C30" t="s">
        <v>26</v>
      </c>
    </row>
    <row r="31" spans="1:13" ht="21.75" customHeight="1">
      <c r="A31">
        <v>10</v>
      </c>
      <c r="B31" t="s">
        <v>26</v>
      </c>
      <c r="C31" t="s">
        <v>26</v>
      </c>
    </row>
  </sheetData>
  <sortState ref="A5:M17">
    <sortCondition ref="A5:A17"/>
  </sortState>
  <mergeCells count="9">
    <mergeCell ref="A21:F21"/>
    <mergeCell ref="A3:A4"/>
    <mergeCell ref="B3:B4"/>
    <mergeCell ref="L3:M3"/>
    <mergeCell ref="A1:M1"/>
    <mergeCell ref="C3:K3"/>
    <mergeCell ref="A2:M2"/>
    <mergeCell ref="I20:K20"/>
    <mergeCell ref="A20:F20"/>
  </mergeCells>
  <pageMargins left="0.61" right="0.5" top="0.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N19" sqref="N19"/>
    </sheetView>
  </sheetViews>
  <sheetFormatPr defaultRowHeight="15"/>
  <cols>
    <col min="1" max="1" width="5.42578125" customWidth="1"/>
    <col min="2" max="2" width="21.28515625" customWidth="1"/>
    <col min="3" max="3" width="7.85546875" customWidth="1"/>
    <col min="4" max="4" width="8" customWidth="1"/>
    <col min="5" max="5" width="7.5703125" customWidth="1"/>
    <col min="6" max="6" width="7.140625" customWidth="1"/>
    <col min="7" max="7" width="4.42578125" customWidth="1"/>
    <col min="8" max="8" width="6.7109375" customWidth="1"/>
    <col min="9" max="9" width="7.7109375" customWidth="1"/>
    <col min="10" max="10" width="9.85546875" customWidth="1"/>
    <col min="11" max="11" width="11.140625" customWidth="1"/>
    <col min="12" max="12" width="11.7109375" customWidth="1"/>
    <col min="13" max="13" width="8.28515625" customWidth="1"/>
    <col min="14" max="14" width="14.28515625" customWidth="1"/>
  </cols>
  <sheetData>
    <row r="1" spans="1:14" ht="17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7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5" customHeight="1">
      <c r="A3" s="19" t="s">
        <v>0</v>
      </c>
      <c r="B3" s="28" t="s">
        <v>43</v>
      </c>
      <c r="C3" s="19" t="s">
        <v>1</v>
      </c>
      <c r="D3" s="22" t="s">
        <v>14</v>
      </c>
      <c r="E3" s="23"/>
      <c r="F3" s="23"/>
      <c r="G3" s="23"/>
      <c r="H3" s="23"/>
      <c r="I3" s="23"/>
      <c r="J3" s="23"/>
      <c r="K3" s="23"/>
      <c r="L3" s="24"/>
      <c r="M3" s="20" t="s">
        <v>21</v>
      </c>
      <c r="N3" s="20"/>
    </row>
    <row r="4" spans="1:14" ht="64.5" customHeight="1">
      <c r="A4" s="19"/>
      <c r="B4" s="29"/>
      <c r="C4" s="19"/>
      <c r="D4" s="1" t="s">
        <v>17</v>
      </c>
      <c r="E4" s="1" t="s">
        <v>18</v>
      </c>
      <c r="F4" s="1" t="s">
        <v>19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20</v>
      </c>
      <c r="L4" s="1" t="s">
        <v>9</v>
      </c>
      <c r="M4" s="1" t="s">
        <v>8</v>
      </c>
      <c r="N4" s="17" t="s">
        <v>9</v>
      </c>
    </row>
    <row r="5" spans="1:14" ht="20.25" customHeight="1">
      <c r="A5" s="30">
        <v>1</v>
      </c>
      <c r="B5" s="30" t="s">
        <v>44</v>
      </c>
      <c r="C5" s="30" t="s">
        <v>28</v>
      </c>
      <c r="D5" s="31">
        <v>1</v>
      </c>
      <c r="E5" s="30">
        <v>1</v>
      </c>
      <c r="F5" s="30"/>
      <c r="G5" s="30">
        <v>4</v>
      </c>
      <c r="H5" s="30">
        <f>G5-D5</f>
        <v>3</v>
      </c>
      <c r="I5" s="32">
        <f t="shared" ref="I5:I15" si="0">100*H5/G5</f>
        <v>75</v>
      </c>
      <c r="J5" s="31">
        <v>3</v>
      </c>
      <c r="K5" s="31">
        <v>1</v>
      </c>
      <c r="L5" s="31" t="s">
        <v>13</v>
      </c>
      <c r="M5" s="30">
        <f t="shared" ref="M5:M15" si="1">D5</f>
        <v>1</v>
      </c>
      <c r="N5" s="30" t="s">
        <v>10</v>
      </c>
    </row>
    <row r="6" spans="1:14" ht="20.25" customHeight="1">
      <c r="A6" s="30">
        <v>2</v>
      </c>
      <c r="B6" s="30" t="s">
        <v>42</v>
      </c>
      <c r="C6" s="30" t="s">
        <v>29</v>
      </c>
      <c r="D6" s="31">
        <v>2</v>
      </c>
      <c r="E6" s="30">
        <v>2</v>
      </c>
      <c r="F6" s="30"/>
      <c r="G6" s="30">
        <v>4</v>
      </c>
      <c r="H6" s="30">
        <f>G6-D6</f>
        <v>2</v>
      </c>
      <c r="I6" s="32">
        <f t="shared" si="0"/>
        <v>50</v>
      </c>
      <c r="J6" s="31">
        <v>6</v>
      </c>
      <c r="K6" s="31">
        <v>5</v>
      </c>
      <c r="L6" s="30"/>
      <c r="M6" s="30">
        <f t="shared" si="1"/>
        <v>2</v>
      </c>
      <c r="N6" s="30" t="s">
        <v>10</v>
      </c>
    </row>
    <row r="7" spans="1:14" ht="20.25" customHeight="1">
      <c r="A7" s="30">
        <v>3</v>
      </c>
      <c r="B7" s="30" t="s">
        <v>45</v>
      </c>
      <c r="C7" s="30" t="s">
        <v>30</v>
      </c>
      <c r="D7" s="31">
        <v>3</v>
      </c>
      <c r="E7" s="30">
        <v>3</v>
      </c>
      <c r="F7" s="30"/>
      <c r="G7" s="30">
        <v>4</v>
      </c>
      <c r="H7" s="30">
        <f>G7-D7</f>
        <v>1</v>
      </c>
      <c r="I7" s="32">
        <f t="shared" si="0"/>
        <v>25</v>
      </c>
      <c r="J7" s="31">
        <v>9</v>
      </c>
      <c r="K7" s="31">
        <v>8</v>
      </c>
      <c r="L7" s="30"/>
      <c r="M7" s="30">
        <f t="shared" si="1"/>
        <v>3</v>
      </c>
      <c r="N7" s="30" t="s">
        <v>10</v>
      </c>
    </row>
    <row r="8" spans="1:14" ht="20.25" customHeight="1">
      <c r="A8" s="30">
        <v>4</v>
      </c>
      <c r="B8" s="30" t="s">
        <v>46</v>
      </c>
      <c r="C8" s="30" t="s">
        <v>31</v>
      </c>
      <c r="D8" s="31">
        <v>4</v>
      </c>
      <c r="E8" s="30">
        <v>4</v>
      </c>
      <c r="F8" s="30"/>
      <c r="G8" s="30">
        <v>4</v>
      </c>
      <c r="H8" s="30">
        <f>G8-D8</f>
        <v>0</v>
      </c>
      <c r="I8" s="32">
        <f t="shared" si="0"/>
        <v>0</v>
      </c>
      <c r="J8" s="31">
        <v>11</v>
      </c>
      <c r="K8" s="31">
        <v>10</v>
      </c>
      <c r="L8" s="30"/>
      <c r="M8" s="30">
        <f t="shared" si="1"/>
        <v>4</v>
      </c>
      <c r="N8" s="30" t="s">
        <v>10</v>
      </c>
    </row>
    <row r="9" spans="1:14" ht="20.25" customHeight="1">
      <c r="A9" s="33">
        <v>5</v>
      </c>
      <c r="B9" s="33" t="s">
        <v>47</v>
      </c>
      <c r="C9" s="34" t="s">
        <v>32</v>
      </c>
      <c r="D9" s="35">
        <v>5</v>
      </c>
      <c r="E9" s="34"/>
      <c r="F9" s="34">
        <v>1</v>
      </c>
      <c r="G9" s="34">
        <v>7</v>
      </c>
      <c r="H9" s="33">
        <f t="shared" ref="H9:H15" si="2">G9-F9</f>
        <v>6</v>
      </c>
      <c r="I9" s="36">
        <f t="shared" si="0"/>
        <v>85.714285714285708</v>
      </c>
      <c r="J9" s="37">
        <v>1</v>
      </c>
      <c r="K9" s="37">
        <v>1</v>
      </c>
      <c r="L9" s="35" t="s">
        <v>13</v>
      </c>
      <c r="M9" s="34">
        <f t="shared" si="1"/>
        <v>5</v>
      </c>
      <c r="N9" s="33" t="s">
        <v>10</v>
      </c>
    </row>
    <row r="10" spans="1:14" ht="20.25" customHeight="1">
      <c r="A10" s="33">
        <v>6</v>
      </c>
      <c r="B10" s="33" t="s">
        <v>48</v>
      </c>
      <c r="C10" s="34" t="s">
        <v>33</v>
      </c>
      <c r="D10" s="35">
        <v>6</v>
      </c>
      <c r="E10" s="34"/>
      <c r="F10" s="34">
        <v>2</v>
      </c>
      <c r="G10" s="34">
        <v>7</v>
      </c>
      <c r="H10" s="33">
        <f t="shared" si="2"/>
        <v>5</v>
      </c>
      <c r="I10" s="36">
        <f t="shared" si="0"/>
        <v>71.428571428571431</v>
      </c>
      <c r="J10" s="37">
        <v>4</v>
      </c>
      <c r="K10" s="37">
        <v>3</v>
      </c>
      <c r="L10" s="35" t="s">
        <v>13</v>
      </c>
      <c r="M10" s="34">
        <f t="shared" si="1"/>
        <v>6</v>
      </c>
      <c r="N10" s="33" t="s">
        <v>11</v>
      </c>
    </row>
    <row r="11" spans="1:14" ht="20.25" customHeight="1">
      <c r="A11" s="33">
        <v>7</v>
      </c>
      <c r="B11" s="33" t="s">
        <v>49</v>
      </c>
      <c r="C11" s="34" t="s">
        <v>34</v>
      </c>
      <c r="D11" s="35">
        <v>7</v>
      </c>
      <c r="E11" s="34"/>
      <c r="F11" s="34">
        <v>3</v>
      </c>
      <c r="G11" s="34">
        <v>7</v>
      </c>
      <c r="H11" s="33">
        <f t="shared" si="2"/>
        <v>4</v>
      </c>
      <c r="I11" s="36">
        <f t="shared" si="0"/>
        <v>57.142857142857146</v>
      </c>
      <c r="J11" s="35">
        <v>5</v>
      </c>
      <c r="K11" s="37">
        <v>4</v>
      </c>
      <c r="L11" s="33"/>
      <c r="M11" s="34">
        <f t="shared" si="1"/>
        <v>7</v>
      </c>
      <c r="N11" s="33" t="s">
        <v>11</v>
      </c>
    </row>
    <row r="12" spans="1:14" ht="20.25" customHeight="1">
      <c r="A12" s="33">
        <v>8</v>
      </c>
      <c r="B12" s="33" t="s">
        <v>50</v>
      </c>
      <c r="C12" s="34" t="s">
        <v>35</v>
      </c>
      <c r="D12" s="35">
        <v>8</v>
      </c>
      <c r="E12" s="34"/>
      <c r="F12" s="34">
        <v>4</v>
      </c>
      <c r="G12" s="34">
        <v>7</v>
      </c>
      <c r="H12" s="33">
        <f t="shared" si="2"/>
        <v>3</v>
      </c>
      <c r="I12" s="36">
        <f t="shared" si="0"/>
        <v>42.857142857142854</v>
      </c>
      <c r="J12" s="35">
        <v>7</v>
      </c>
      <c r="K12" s="37">
        <v>6</v>
      </c>
      <c r="L12" s="33"/>
      <c r="M12" s="34">
        <f t="shared" si="1"/>
        <v>8</v>
      </c>
      <c r="N12" s="33" t="s">
        <v>11</v>
      </c>
    </row>
    <row r="13" spans="1:14" ht="20.25" customHeight="1">
      <c r="A13" s="33">
        <v>9</v>
      </c>
      <c r="B13" s="33" t="s">
        <v>52</v>
      </c>
      <c r="C13" s="34" t="s">
        <v>36</v>
      </c>
      <c r="D13" s="35">
        <v>9</v>
      </c>
      <c r="E13" s="34"/>
      <c r="F13" s="34">
        <v>5</v>
      </c>
      <c r="G13" s="34">
        <v>7</v>
      </c>
      <c r="H13" s="33">
        <f t="shared" si="2"/>
        <v>2</v>
      </c>
      <c r="I13" s="36">
        <f t="shared" si="0"/>
        <v>28.571428571428573</v>
      </c>
      <c r="J13" s="37">
        <v>8</v>
      </c>
      <c r="K13" s="37">
        <v>7</v>
      </c>
      <c r="L13" s="33"/>
      <c r="M13" s="34">
        <f t="shared" si="1"/>
        <v>9</v>
      </c>
      <c r="N13" s="33" t="s">
        <v>12</v>
      </c>
    </row>
    <row r="14" spans="1:14" ht="17.25">
      <c r="A14" s="33">
        <v>10</v>
      </c>
      <c r="B14" s="33" t="s">
        <v>51</v>
      </c>
      <c r="C14" s="34" t="s">
        <v>37</v>
      </c>
      <c r="D14" s="35">
        <v>10</v>
      </c>
      <c r="E14" s="34"/>
      <c r="F14" s="34">
        <v>6</v>
      </c>
      <c r="G14" s="34">
        <v>7</v>
      </c>
      <c r="H14" s="33">
        <f t="shared" si="2"/>
        <v>1</v>
      </c>
      <c r="I14" s="36">
        <f t="shared" si="0"/>
        <v>14.285714285714286</v>
      </c>
      <c r="J14" s="37">
        <v>10</v>
      </c>
      <c r="K14" s="37">
        <v>9</v>
      </c>
      <c r="L14" s="33"/>
      <c r="M14" s="34">
        <f t="shared" si="1"/>
        <v>10</v>
      </c>
      <c r="N14" s="33" t="s">
        <v>12</v>
      </c>
    </row>
    <row r="15" spans="1:14" ht="17.25">
      <c r="A15" s="33">
        <v>11</v>
      </c>
      <c r="B15" s="33" t="s">
        <v>53</v>
      </c>
      <c r="C15" s="34" t="s">
        <v>38</v>
      </c>
      <c r="D15" s="35">
        <v>11</v>
      </c>
      <c r="E15" s="34"/>
      <c r="F15" s="34">
        <v>7</v>
      </c>
      <c r="G15" s="34">
        <v>7</v>
      </c>
      <c r="H15" s="33">
        <f t="shared" si="2"/>
        <v>0</v>
      </c>
      <c r="I15" s="36">
        <f t="shared" si="0"/>
        <v>0</v>
      </c>
      <c r="J15" s="35">
        <v>11</v>
      </c>
      <c r="K15" s="37">
        <v>11</v>
      </c>
      <c r="L15" s="33"/>
      <c r="M15" s="34">
        <f t="shared" si="1"/>
        <v>11</v>
      </c>
      <c r="N15" s="33" t="s">
        <v>12</v>
      </c>
    </row>
    <row r="17" spans="1:12">
      <c r="J17" s="16" t="s">
        <v>54</v>
      </c>
    </row>
    <row r="18" spans="1:12" ht="18.75">
      <c r="A18" s="38" t="s">
        <v>40</v>
      </c>
      <c r="B18" s="38"/>
      <c r="C18" s="38"/>
      <c r="D18" s="38"/>
      <c r="E18" s="38"/>
      <c r="F18" s="38"/>
      <c r="G18" s="38"/>
      <c r="J18" s="38" t="s">
        <v>25</v>
      </c>
      <c r="K18" s="38"/>
      <c r="L18" s="38"/>
    </row>
    <row r="19" spans="1:12" ht="18.75">
      <c r="A19" s="39"/>
      <c r="B19" s="39"/>
      <c r="C19" s="39"/>
      <c r="D19" s="39"/>
      <c r="E19" s="39"/>
      <c r="F19" s="39"/>
      <c r="G19" s="39"/>
      <c r="J19" s="40"/>
      <c r="K19" s="40"/>
      <c r="L19" s="40"/>
    </row>
    <row r="20" spans="1:12" ht="18.75">
      <c r="A20" s="40"/>
      <c r="B20" s="40"/>
      <c r="C20" s="40"/>
      <c r="D20" s="40"/>
      <c r="E20" s="40"/>
      <c r="F20" s="40"/>
      <c r="G20" s="40"/>
      <c r="J20" s="40"/>
      <c r="K20" s="40"/>
      <c r="L20" s="40"/>
    </row>
    <row r="21" spans="1:12" ht="18.75">
      <c r="A21" s="40"/>
      <c r="B21" s="40"/>
      <c r="C21" s="40"/>
      <c r="D21" s="40"/>
      <c r="E21" s="40"/>
      <c r="F21" s="40"/>
      <c r="G21" s="40"/>
      <c r="J21" s="40"/>
      <c r="K21" s="40"/>
      <c r="L21" s="40"/>
    </row>
    <row r="22" spans="1:12" ht="18.75">
      <c r="A22" s="40"/>
      <c r="B22" s="38" t="s">
        <v>42</v>
      </c>
      <c r="C22" s="38"/>
      <c r="D22" s="38"/>
      <c r="E22" s="38"/>
      <c r="F22" s="38"/>
      <c r="G22" s="41"/>
      <c r="H22" s="27"/>
      <c r="I22" s="27"/>
      <c r="J22" s="38" t="s">
        <v>41</v>
      </c>
      <c r="K22" s="38"/>
      <c r="L22" s="38"/>
    </row>
  </sheetData>
  <mergeCells count="12">
    <mergeCell ref="A18:G18"/>
    <mergeCell ref="J18:L18"/>
    <mergeCell ref="A19:G19"/>
    <mergeCell ref="J22:L22"/>
    <mergeCell ref="B3:B4"/>
    <mergeCell ref="B22:F22"/>
    <mergeCell ref="A1:N1"/>
    <mergeCell ref="A2:N2"/>
    <mergeCell ref="A3:A4"/>
    <mergeCell ref="C3:C4"/>
    <mergeCell ref="D3:L3"/>
    <mergeCell ref="M3:N3"/>
  </mergeCells>
  <pageMargins left="0.61" right="0.5" top="0.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Quy che</vt:lpstr>
      <vt:lpstr>TĐ_ca nam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2018-05-19T03:41:39Z</dcterms:modified>
</cp:coreProperties>
</file>